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PF\PEF\Allocations\Placement hub\"/>
    </mc:Choice>
  </mc:AlternateContent>
  <xr:revisionPtr revIDLastSave="0" documentId="8_{DFCB0BC9-7CA3-46C8-81FE-D6536D107B70}" xr6:coauthVersionLast="47" xr6:coauthVersionMax="47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All students" sheetId="1" r:id="rId1"/>
    <sheet name="Medical students" sheetId="2" r:id="rId2"/>
    <sheet name="Adult nursing" sheetId="3" r:id="rId3"/>
    <sheet name="Child nursing" sheetId="4" r:id="rId4"/>
    <sheet name="Nurse apprentice" sheetId="5" r:id="rId5"/>
    <sheet name="Nurse associates" sheetId="6" r:id="rId6"/>
    <sheet name="Midwifes" sheetId="7" r:id="rId7"/>
    <sheet name="Paramedics" sheetId="8" r:id="rId8"/>
    <sheet name="NWAS paramedic apprenticeship" sheetId="9" r:id="rId9"/>
    <sheet name="AHP Support workers" sheetId="10" r:id="rId10"/>
    <sheet name="ODP" sheetId="11" r:id="rId11"/>
    <sheet name="SALT" sheetId="12" r:id="rId12"/>
    <sheet name="Physician associates" sheetId="13" r:id="rId13"/>
    <sheet name="OT" sheetId="14" r:id="rId14"/>
    <sheet name="Advanced clinical practicioners" sheetId="15" r:id="rId15"/>
    <sheet name="Physio" sheetId="16" r:id="rId16"/>
    <sheet name="Trainee assistant practitioners" sheetId="17" r:id="rId17"/>
    <sheet name="Podiatry" sheetId="18" r:id="rId18"/>
    <sheet name="Dietetics" sheetId="19" r:id="rId19"/>
    <sheet name="Diagnostic radiography" sheetId="20" r:id="rId20"/>
    <sheet name="Sonography" sheetId="21" r:id="rId21"/>
    <sheet name="Interventional radiology" sheetId="22" r:id="rId22"/>
    <sheet name="Theraputic radiography" sheetId="23" r:id="rId23"/>
    <sheet name="Mammography" sheetId="24" r:id="rId24"/>
    <sheet name="Nuclear medicine" sheetId="25" r:id="rId25"/>
    <sheet name="Orthoptics" sheetId="26" r:id="rId26"/>
    <sheet name="Orthotics" sheetId="27" r:id="rId27"/>
    <sheet name="Pharmacy" sheetId="28" r:id="rId28"/>
    <sheet name="Audiology" sheetId="29" r:id="rId29"/>
    <sheet name="Cardiology" sheetId="30" r:id="rId30"/>
    <sheet name="Respiratory physiology" sheetId="31" r:id="rId31"/>
    <sheet name="Occupational health" sheetId="33" r:id="rId32"/>
    <sheet name="Pathology" sheetId="34" r:id="rId33"/>
    <sheet name="Cadets" sheetId="35" r:id="rId34"/>
    <sheet name="Work experience" sheetId="36" r:id="rId35"/>
    <sheet name="Clinical photography" sheetId="37" r:id="rId36"/>
    <sheet name="Art therapy" sheetId="38" r:id="rId37"/>
    <sheet name="Drama therapy" sheetId="39" r:id="rId38"/>
    <sheet name="Music therapy" sheetId="40" r:id="rId39"/>
    <sheet name="Osteopathy" sheetId="41" r:id="rId40"/>
    <sheet name="Medical engineering" sheetId="42" r:id="rId41"/>
    <sheet name="Cytology" sheetId="43" r:id="rId42"/>
    <sheet name="Psychology" sheetId="44" r:id="rId43"/>
    <sheet name="Dentistry" sheetId="45" r:id="rId44"/>
  </sheets>
  <definedNames>
    <definedName name="_xlnm._FilterDatabase" localSheetId="0" hidden="1">'All students'!$A$1:$A$421</definedName>
    <definedName name="_xlnm.Print_Area" localSheetId="0">'All students'!$A$1:$BG$421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6" l="1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8" i="6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7" i="5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B61" i="1"/>
  <c r="AJ380" i="1"/>
  <c r="AN380" i="1"/>
  <c r="AR380" i="1"/>
  <c r="AV380" i="1"/>
  <c r="AZ380" i="1"/>
  <c r="BD380" i="1"/>
  <c r="Y380" i="1"/>
  <c r="Z380" i="1"/>
  <c r="AC380" i="1"/>
  <c r="AD380" i="1"/>
  <c r="AG380" i="1"/>
  <c r="AH380" i="1"/>
  <c r="D380" i="1"/>
  <c r="E380" i="1"/>
  <c r="H380" i="1"/>
  <c r="I380" i="1"/>
  <c r="L380" i="1"/>
  <c r="M380" i="1"/>
  <c r="P380" i="1"/>
  <c r="Q380" i="1"/>
  <c r="T380" i="1"/>
  <c r="U380" i="1"/>
  <c r="X380" i="1"/>
  <c r="C53" i="1"/>
  <c r="C380" i="1" s="1"/>
  <c r="D53" i="1"/>
  <c r="E53" i="1"/>
  <c r="F53" i="1"/>
  <c r="F380" i="1" s="1"/>
  <c r="G53" i="1"/>
  <c r="G380" i="1" s="1"/>
  <c r="H53" i="1"/>
  <c r="I53" i="1"/>
  <c r="J53" i="1"/>
  <c r="J380" i="1" s="1"/>
  <c r="K53" i="1"/>
  <c r="K380" i="1" s="1"/>
  <c r="L53" i="1"/>
  <c r="M53" i="1"/>
  <c r="N53" i="1"/>
  <c r="N380" i="1" s="1"/>
  <c r="O53" i="1"/>
  <c r="O380" i="1" s="1"/>
  <c r="P53" i="1"/>
  <c r="Q53" i="1"/>
  <c r="R53" i="1"/>
  <c r="R380" i="1" s="1"/>
  <c r="S53" i="1"/>
  <c r="S380" i="1" s="1"/>
  <c r="T53" i="1"/>
  <c r="U53" i="1"/>
  <c r="V53" i="1"/>
  <c r="V380" i="1" s="1"/>
  <c r="W53" i="1"/>
  <c r="W380" i="1" s="1"/>
  <c r="X53" i="1"/>
  <c r="Y53" i="1"/>
  <c r="Z53" i="1"/>
  <c r="AA53" i="1"/>
  <c r="AA380" i="1" s="1"/>
  <c r="AB53" i="1"/>
  <c r="AB380" i="1" s="1"/>
  <c r="AC53" i="1"/>
  <c r="AD53" i="1"/>
  <c r="AE53" i="1"/>
  <c r="AE380" i="1" s="1"/>
  <c r="AF53" i="1"/>
  <c r="AF380" i="1" s="1"/>
  <c r="AG53" i="1"/>
  <c r="AH53" i="1"/>
  <c r="AI53" i="1"/>
  <c r="AI380" i="1" s="1"/>
  <c r="AJ53" i="1"/>
  <c r="AK53" i="1"/>
  <c r="AK380" i="1" s="1"/>
  <c r="AL53" i="1"/>
  <c r="AL380" i="1" s="1"/>
  <c r="AM53" i="1"/>
  <c r="AM380" i="1" s="1"/>
  <c r="AN53" i="1"/>
  <c r="AO53" i="1"/>
  <c r="AO380" i="1" s="1"/>
  <c r="AP53" i="1"/>
  <c r="AP380" i="1" s="1"/>
  <c r="AQ53" i="1"/>
  <c r="AQ380" i="1" s="1"/>
  <c r="AR53" i="1"/>
  <c r="AS53" i="1"/>
  <c r="AS380" i="1" s="1"/>
  <c r="AT53" i="1"/>
  <c r="AT380" i="1" s="1"/>
  <c r="AU53" i="1"/>
  <c r="AU380" i="1" s="1"/>
  <c r="AV53" i="1"/>
  <c r="AW53" i="1"/>
  <c r="AW380" i="1" s="1"/>
  <c r="AX53" i="1"/>
  <c r="AX380" i="1" s="1"/>
  <c r="AY53" i="1"/>
  <c r="AY380" i="1" s="1"/>
  <c r="AZ53" i="1"/>
  <c r="BA53" i="1"/>
  <c r="BA380" i="1" s="1"/>
  <c r="BB53" i="1"/>
  <c r="BB380" i="1" s="1"/>
  <c r="BC53" i="1"/>
  <c r="BC380" i="1" s="1"/>
  <c r="BD53" i="1"/>
  <c r="BE53" i="1"/>
  <c r="BE380" i="1" s="1"/>
  <c r="BF53" i="1"/>
  <c r="BF380" i="1" s="1"/>
  <c r="B53" i="1"/>
  <c r="BF7" i="45" l="1"/>
  <c r="BE7" i="45"/>
  <c r="BD7" i="45"/>
  <c r="BC7" i="45"/>
  <c r="BB7" i="45"/>
  <c r="BA7" i="45"/>
  <c r="AZ7" i="45"/>
  <c r="AY7" i="45"/>
  <c r="AX7" i="45"/>
  <c r="AW7" i="45"/>
  <c r="AV7" i="45"/>
  <c r="AU7" i="45"/>
  <c r="AT7" i="45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G7" i="45"/>
  <c r="F7" i="45"/>
  <c r="E7" i="45"/>
  <c r="D7" i="45"/>
  <c r="C7" i="45"/>
  <c r="B7" i="45"/>
  <c r="BF7" i="44"/>
  <c r="BE7" i="44"/>
  <c r="BD7" i="44"/>
  <c r="BC7" i="44"/>
  <c r="BB7" i="44"/>
  <c r="BA7" i="44"/>
  <c r="AZ7" i="44"/>
  <c r="AY7" i="44"/>
  <c r="AX7" i="44"/>
  <c r="AW7" i="44"/>
  <c r="AV7" i="44"/>
  <c r="AU7" i="44"/>
  <c r="AT7" i="44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BF7" i="43"/>
  <c r="BE7" i="43"/>
  <c r="BD7" i="43"/>
  <c r="BC7" i="43"/>
  <c r="BB7" i="43"/>
  <c r="BA7" i="43"/>
  <c r="AZ7" i="43"/>
  <c r="AY7" i="43"/>
  <c r="AX7" i="43"/>
  <c r="AW7" i="43"/>
  <c r="AV7" i="43"/>
  <c r="AU7" i="43"/>
  <c r="AT7" i="43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D7" i="43"/>
  <c r="C7" i="43"/>
  <c r="B7" i="43"/>
  <c r="BF7" i="42"/>
  <c r="BE7" i="42"/>
  <c r="BD7" i="42"/>
  <c r="BC7" i="42"/>
  <c r="BB7" i="42"/>
  <c r="BA7" i="42"/>
  <c r="AZ7" i="42"/>
  <c r="AY7" i="42"/>
  <c r="AX7" i="42"/>
  <c r="AW7" i="42"/>
  <c r="AV7" i="42"/>
  <c r="AU7" i="42"/>
  <c r="AT7" i="42"/>
  <c r="AS7" i="42"/>
  <c r="AR7" i="42"/>
  <c r="AQ7" i="42"/>
  <c r="AP7" i="42"/>
  <c r="AO7" i="42"/>
  <c r="AN7" i="42"/>
  <c r="AM7" i="42"/>
  <c r="AL7" i="42"/>
  <c r="AK7" i="42"/>
  <c r="AJ7" i="42"/>
  <c r="AI7" i="42"/>
  <c r="AH7" i="42"/>
  <c r="AG7" i="42"/>
  <c r="AF7" i="42"/>
  <c r="AE7" i="42"/>
  <c r="AD7" i="42"/>
  <c r="AC7" i="42"/>
  <c r="AB7" i="42"/>
  <c r="AA7" i="42"/>
  <c r="Z7" i="42"/>
  <c r="Y7" i="42"/>
  <c r="X7" i="42"/>
  <c r="W7" i="42"/>
  <c r="V7" i="42"/>
  <c r="U7" i="42"/>
  <c r="T7" i="42"/>
  <c r="S7" i="42"/>
  <c r="R7" i="42"/>
  <c r="Q7" i="42"/>
  <c r="P7" i="42"/>
  <c r="O7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  <c r="BF7" i="40"/>
  <c r="BE7" i="40"/>
  <c r="BD7" i="40"/>
  <c r="BC7" i="40"/>
  <c r="BB7" i="40"/>
  <c r="BA7" i="40"/>
  <c r="AZ7" i="40"/>
  <c r="AY7" i="40"/>
  <c r="AX7" i="40"/>
  <c r="AW7" i="40"/>
  <c r="AV7" i="40"/>
  <c r="AU7" i="40"/>
  <c r="AT7" i="40"/>
  <c r="AS7" i="40"/>
  <c r="AR7" i="40"/>
  <c r="AQ7" i="40"/>
  <c r="AP7" i="40"/>
  <c r="AO7" i="40"/>
  <c r="AN7" i="40"/>
  <c r="AM7" i="40"/>
  <c r="AL7" i="40"/>
  <c r="AK7" i="40"/>
  <c r="AJ7" i="40"/>
  <c r="AI7" i="40"/>
  <c r="AH7" i="40"/>
  <c r="AG7" i="40"/>
  <c r="AF7" i="40"/>
  <c r="AE7" i="40"/>
  <c r="AD7" i="40"/>
  <c r="AC7" i="40"/>
  <c r="AB7" i="40"/>
  <c r="AA7" i="40"/>
  <c r="Z7" i="40"/>
  <c r="Y7" i="40"/>
  <c r="X7" i="40"/>
  <c r="W7" i="40"/>
  <c r="V7" i="40"/>
  <c r="U7" i="40"/>
  <c r="T7" i="40"/>
  <c r="S7" i="40"/>
  <c r="R7" i="40"/>
  <c r="Q7" i="40"/>
  <c r="P7" i="40"/>
  <c r="O7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BF7" i="39"/>
  <c r="BE7" i="39"/>
  <c r="BD7" i="39"/>
  <c r="BC7" i="39"/>
  <c r="BB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U7" i="39"/>
  <c r="T7" i="39"/>
  <c r="S7" i="39"/>
  <c r="R7" i="39"/>
  <c r="Q7" i="39"/>
  <c r="P7" i="39"/>
  <c r="O7" i="39"/>
  <c r="N7" i="39"/>
  <c r="M7" i="39"/>
  <c r="L7" i="39"/>
  <c r="K7" i="39"/>
  <c r="J7" i="39"/>
  <c r="I7" i="39"/>
  <c r="H7" i="39"/>
  <c r="G7" i="39"/>
  <c r="F7" i="39"/>
  <c r="E7" i="39"/>
  <c r="D7" i="39"/>
  <c r="C7" i="39"/>
  <c r="B7" i="39"/>
  <c r="BF7" i="38"/>
  <c r="BE7" i="38"/>
  <c r="BD7" i="38"/>
  <c r="BC7" i="38"/>
  <c r="BB7" i="38"/>
  <c r="BA7" i="38"/>
  <c r="AZ7" i="38"/>
  <c r="AY7" i="38"/>
  <c r="AX7" i="38"/>
  <c r="AW7" i="38"/>
  <c r="AV7" i="38"/>
  <c r="AU7" i="38"/>
  <c r="AT7" i="38"/>
  <c r="AS7" i="38"/>
  <c r="AR7" i="38"/>
  <c r="AQ7" i="38"/>
  <c r="AP7" i="38"/>
  <c r="AO7" i="38"/>
  <c r="AN7" i="38"/>
  <c r="AM7" i="38"/>
  <c r="AL7" i="38"/>
  <c r="AK7" i="38"/>
  <c r="AJ7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H7" i="38"/>
  <c r="G7" i="38"/>
  <c r="F7" i="38"/>
  <c r="E7" i="38"/>
  <c r="D7" i="38"/>
  <c r="C7" i="38"/>
  <c r="B7" i="38"/>
  <c r="BF7" i="37"/>
  <c r="BE7" i="37"/>
  <c r="BD7" i="37"/>
  <c r="BC7" i="37"/>
  <c r="BB7" i="37"/>
  <c r="BA7" i="37"/>
  <c r="AZ7" i="37"/>
  <c r="AY7" i="37"/>
  <c r="AX7" i="37"/>
  <c r="AW7" i="37"/>
  <c r="AV7" i="37"/>
  <c r="AU7" i="37"/>
  <c r="AT7" i="37"/>
  <c r="AS7" i="37"/>
  <c r="AR7" i="37"/>
  <c r="AQ7" i="37"/>
  <c r="AP7" i="37"/>
  <c r="AO7" i="37"/>
  <c r="AN7" i="37"/>
  <c r="AM7" i="37"/>
  <c r="AL7" i="37"/>
  <c r="AK7" i="37"/>
  <c r="AJ7" i="37"/>
  <c r="AI7" i="37"/>
  <c r="AH7" i="37"/>
  <c r="AG7" i="37"/>
  <c r="AF7" i="37"/>
  <c r="AE7" i="37"/>
  <c r="AD7" i="37"/>
  <c r="AC7" i="37"/>
  <c r="AB7" i="37"/>
  <c r="AA7" i="37"/>
  <c r="Z7" i="37"/>
  <c r="Y7" i="37"/>
  <c r="X7" i="37"/>
  <c r="W7" i="37"/>
  <c r="V7" i="37"/>
  <c r="U7" i="37"/>
  <c r="T7" i="37"/>
  <c r="S7" i="37"/>
  <c r="R7" i="37"/>
  <c r="Q7" i="37"/>
  <c r="P7" i="37"/>
  <c r="O7" i="37"/>
  <c r="N7" i="37"/>
  <c r="M7" i="37"/>
  <c r="L7" i="37"/>
  <c r="K7" i="37"/>
  <c r="J7" i="37"/>
  <c r="I7" i="37"/>
  <c r="H7" i="37"/>
  <c r="G7" i="37"/>
  <c r="F7" i="37"/>
  <c r="E7" i="37"/>
  <c r="D7" i="37"/>
  <c r="C7" i="37"/>
  <c r="B7" i="37"/>
  <c r="BB7" i="36"/>
  <c r="AX7" i="36"/>
  <c r="AL7" i="36"/>
  <c r="AH7" i="36"/>
  <c r="V7" i="36"/>
  <c r="R7" i="36"/>
  <c r="F7" i="36"/>
  <c r="B7" i="36"/>
  <c r="BF5" i="36"/>
  <c r="BF7" i="36" s="1"/>
  <c r="BE5" i="36"/>
  <c r="BE7" i="36" s="1"/>
  <c r="BD5" i="36"/>
  <c r="BD7" i="36" s="1"/>
  <c r="BC5" i="36"/>
  <c r="BC7" i="36" s="1"/>
  <c r="BB5" i="36"/>
  <c r="BA5" i="36"/>
  <c r="BA7" i="36" s="1"/>
  <c r="AZ5" i="36"/>
  <c r="AZ7" i="36" s="1"/>
  <c r="AY5" i="36"/>
  <c r="AY7" i="36" s="1"/>
  <c r="AX5" i="36"/>
  <c r="AW5" i="36"/>
  <c r="AW7" i="36" s="1"/>
  <c r="AV5" i="36"/>
  <c r="AV7" i="36" s="1"/>
  <c r="AU5" i="36"/>
  <c r="AU7" i="36" s="1"/>
  <c r="AT5" i="36"/>
  <c r="AT7" i="36" s="1"/>
  <c r="AS5" i="36"/>
  <c r="AS7" i="36" s="1"/>
  <c r="AR5" i="36"/>
  <c r="AR7" i="36" s="1"/>
  <c r="AQ5" i="36"/>
  <c r="AQ7" i="36" s="1"/>
  <c r="AP5" i="36"/>
  <c r="AP7" i="36" s="1"/>
  <c r="AO5" i="36"/>
  <c r="AO7" i="36" s="1"/>
  <c r="AN5" i="36"/>
  <c r="AN7" i="36" s="1"/>
  <c r="AM5" i="36"/>
  <c r="AM7" i="36" s="1"/>
  <c r="AL5" i="36"/>
  <c r="AK5" i="36"/>
  <c r="AK7" i="36" s="1"/>
  <c r="AJ5" i="36"/>
  <c r="AJ7" i="36" s="1"/>
  <c r="AI5" i="36"/>
  <c r="AI7" i="36" s="1"/>
  <c r="AH5" i="36"/>
  <c r="AG5" i="36"/>
  <c r="AG7" i="36" s="1"/>
  <c r="AF5" i="36"/>
  <c r="AF7" i="36" s="1"/>
  <c r="AE5" i="36"/>
  <c r="AE7" i="36" s="1"/>
  <c r="AD5" i="36"/>
  <c r="AD7" i="36" s="1"/>
  <c r="AC5" i="36"/>
  <c r="AC7" i="36" s="1"/>
  <c r="AB5" i="36"/>
  <c r="AB7" i="36" s="1"/>
  <c r="AA5" i="36"/>
  <c r="AA7" i="36" s="1"/>
  <c r="Z5" i="36"/>
  <c r="Z7" i="36" s="1"/>
  <c r="Y5" i="36"/>
  <c r="Y7" i="36" s="1"/>
  <c r="X5" i="36"/>
  <c r="X7" i="36" s="1"/>
  <c r="W5" i="36"/>
  <c r="W7" i="36" s="1"/>
  <c r="V5" i="36"/>
  <c r="U5" i="36"/>
  <c r="U7" i="36" s="1"/>
  <c r="T5" i="36"/>
  <c r="T7" i="36" s="1"/>
  <c r="S5" i="36"/>
  <c r="S7" i="36" s="1"/>
  <c r="R5" i="36"/>
  <c r="Q5" i="36"/>
  <c r="Q7" i="36" s="1"/>
  <c r="P5" i="36"/>
  <c r="P7" i="36" s="1"/>
  <c r="O5" i="36"/>
  <c r="O7" i="36" s="1"/>
  <c r="N5" i="36"/>
  <c r="N7" i="36" s="1"/>
  <c r="M5" i="36"/>
  <c r="M7" i="36" s="1"/>
  <c r="L5" i="36"/>
  <c r="L7" i="36" s="1"/>
  <c r="K5" i="36"/>
  <c r="K7" i="36" s="1"/>
  <c r="J5" i="36"/>
  <c r="J7" i="36" s="1"/>
  <c r="I5" i="36"/>
  <c r="I7" i="36" s="1"/>
  <c r="H5" i="36"/>
  <c r="H7" i="36" s="1"/>
  <c r="G5" i="36"/>
  <c r="G7" i="36" s="1"/>
  <c r="F5" i="36"/>
  <c r="E5" i="36"/>
  <c r="E7" i="36" s="1"/>
  <c r="D5" i="36"/>
  <c r="D7" i="36" s="1"/>
  <c r="C5" i="36"/>
  <c r="C7" i="36" s="1"/>
  <c r="B5" i="36"/>
  <c r="AZ12" i="35"/>
  <c r="AV12" i="35"/>
  <c r="AJ12" i="35"/>
  <c r="AF12" i="35"/>
  <c r="T12" i="35"/>
  <c r="P12" i="35"/>
  <c r="D12" i="35"/>
  <c r="BF10" i="35"/>
  <c r="BF12" i="35" s="1"/>
  <c r="BE10" i="35"/>
  <c r="BE12" i="35" s="1"/>
  <c r="BD10" i="35"/>
  <c r="BD12" i="35" s="1"/>
  <c r="BC10" i="35"/>
  <c r="BC12" i="35" s="1"/>
  <c r="BB10" i="35"/>
  <c r="BB12" i="35" s="1"/>
  <c r="BA10" i="35"/>
  <c r="BA12" i="35" s="1"/>
  <c r="AZ10" i="35"/>
  <c r="AY10" i="35"/>
  <c r="AY12" i="35" s="1"/>
  <c r="AX10" i="35"/>
  <c r="AX12" i="35" s="1"/>
  <c r="AW10" i="35"/>
  <c r="AW12" i="35" s="1"/>
  <c r="AV10" i="35"/>
  <c r="AU10" i="35"/>
  <c r="AU12" i="35" s="1"/>
  <c r="AT10" i="35"/>
  <c r="AT12" i="35" s="1"/>
  <c r="AS10" i="35"/>
  <c r="AS12" i="35" s="1"/>
  <c r="AR10" i="35"/>
  <c r="AR12" i="35" s="1"/>
  <c r="AQ10" i="35"/>
  <c r="AQ12" i="35" s="1"/>
  <c r="AP10" i="35"/>
  <c r="AP12" i="35" s="1"/>
  <c r="AO10" i="35"/>
  <c r="AO12" i="35" s="1"/>
  <c r="AN10" i="35"/>
  <c r="AN12" i="35" s="1"/>
  <c r="AM10" i="35"/>
  <c r="AM12" i="35" s="1"/>
  <c r="AL10" i="35"/>
  <c r="AL12" i="35" s="1"/>
  <c r="AK10" i="35"/>
  <c r="AK12" i="35" s="1"/>
  <c r="AJ10" i="35"/>
  <c r="AI10" i="35"/>
  <c r="AI12" i="35" s="1"/>
  <c r="AH10" i="35"/>
  <c r="AH12" i="35" s="1"/>
  <c r="AG10" i="35"/>
  <c r="AG12" i="35" s="1"/>
  <c r="AF10" i="35"/>
  <c r="AE10" i="35"/>
  <c r="AE12" i="35" s="1"/>
  <c r="AD10" i="35"/>
  <c r="AD12" i="35" s="1"/>
  <c r="AC10" i="35"/>
  <c r="AC12" i="35" s="1"/>
  <c r="AB10" i="35"/>
  <c r="AB12" i="35" s="1"/>
  <c r="AA10" i="35"/>
  <c r="AA12" i="35" s="1"/>
  <c r="Z10" i="35"/>
  <c r="Z12" i="35" s="1"/>
  <c r="Y10" i="35"/>
  <c r="Y12" i="35" s="1"/>
  <c r="X10" i="35"/>
  <c r="X12" i="35" s="1"/>
  <c r="W10" i="35"/>
  <c r="W12" i="35" s="1"/>
  <c r="V10" i="35"/>
  <c r="V12" i="35" s="1"/>
  <c r="U10" i="35"/>
  <c r="U12" i="35" s="1"/>
  <c r="T10" i="35"/>
  <c r="S10" i="35"/>
  <c r="S12" i="35" s="1"/>
  <c r="R10" i="35"/>
  <c r="R12" i="35" s="1"/>
  <c r="Q10" i="35"/>
  <c r="Q12" i="35" s="1"/>
  <c r="P10" i="35"/>
  <c r="O10" i="35"/>
  <c r="O12" i="35" s="1"/>
  <c r="N10" i="35"/>
  <c r="N12" i="35" s="1"/>
  <c r="M10" i="35"/>
  <c r="M12" i="35" s="1"/>
  <c r="L10" i="35"/>
  <c r="L12" i="35" s="1"/>
  <c r="K10" i="35"/>
  <c r="K12" i="35" s="1"/>
  <c r="J10" i="35"/>
  <c r="J12" i="35" s="1"/>
  <c r="I10" i="35"/>
  <c r="I12" i="35" s="1"/>
  <c r="H10" i="35"/>
  <c r="H12" i="35" s="1"/>
  <c r="G10" i="35"/>
  <c r="G12" i="35" s="1"/>
  <c r="F10" i="35"/>
  <c r="F12" i="35" s="1"/>
  <c r="E10" i="35"/>
  <c r="E12" i="35" s="1"/>
  <c r="D10" i="35"/>
  <c r="C10" i="35"/>
  <c r="C12" i="35" s="1"/>
  <c r="B10" i="35"/>
  <c r="B12" i="35" s="1"/>
  <c r="AU9" i="34"/>
  <c r="AQ9" i="34"/>
  <c r="AE9" i="34"/>
  <c r="AA9" i="34"/>
  <c r="O9" i="34"/>
  <c r="K9" i="34"/>
  <c r="BF7" i="34"/>
  <c r="BF9" i="34" s="1"/>
  <c r="BE7" i="34"/>
  <c r="BE9" i="34" s="1"/>
  <c r="BD7" i="34"/>
  <c r="BD9" i="34" s="1"/>
  <c r="BC7" i="34"/>
  <c r="BC9" i="34" s="1"/>
  <c r="BB7" i="34"/>
  <c r="BB9" i="34" s="1"/>
  <c r="BA7" i="34"/>
  <c r="BA9" i="34" s="1"/>
  <c r="AZ7" i="34"/>
  <c r="AZ9" i="34" s="1"/>
  <c r="AY7" i="34"/>
  <c r="AY9" i="34" s="1"/>
  <c r="AX7" i="34"/>
  <c r="AX9" i="34" s="1"/>
  <c r="AW7" i="34"/>
  <c r="AW9" i="34" s="1"/>
  <c r="AV7" i="34"/>
  <c r="AV9" i="34" s="1"/>
  <c r="AU7" i="34"/>
  <c r="AT7" i="34"/>
  <c r="AT9" i="34" s="1"/>
  <c r="AS7" i="34"/>
  <c r="AS9" i="34" s="1"/>
  <c r="AR7" i="34"/>
  <c r="AR9" i="34" s="1"/>
  <c r="AQ7" i="34"/>
  <c r="AP7" i="34"/>
  <c r="AP9" i="34" s="1"/>
  <c r="AO7" i="34"/>
  <c r="AO9" i="34" s="1"/>
  <c r="AN7" i="34"/>
  <c r="AN9" i="34" s="1"/>
  <c r="AM7" i="34"/>
  <c r="AM9" i="34" s="1"/>
  <c r="AL7" i="34"/>
  <c r="AL9" i="34" s="1"/>
  <c r="AK7" i="34"/>
  <c r="AK9" i="34" s="1"/>
  <c r="AJ7" i="34"/>
  <c r="AJ9" i="34" s="1"/>
  <c r="AI7" i="34"/>
  <c r="AI9" i="34" s="1"/>
  <c r="AH7" i="34"/>
  <c r="AH9" i="34" s="1"/>
  <c r="AG7" i="34"/>
  <c r="AG9" i="34" s="1"/>
  <c r="AF7" i="34"/>
  <c r="AF9" i="34" s="1"/>
  <c r="AE7" i="34"/>
  <c r="AD7" i="34"/>
  <c r="AD9" i="34" s="1"/>
  <c r="AC7" i="34"/>
  <c r="AC9" i="34" s="1"/>
  <c r="AB7" i="34"/>
  <c r="AB9" i="34" s="1"/>
  <c r="AA7" i="34"/>
  <c r="Z7" i="34"/>
  <c r="Z9" i="34" s="1"/>
  <c r="Y7" i="34"/>
  <c r="Y9" i="34" s="1"/>
  <c r="X7" i="34"/>
  <c r="X9" i="34" s="1"/>
  <c r="W7" i="34"/>
  <c r="W9" i="34" s="1"/>
  <c r="V7" i="34"/>
  <c r="V9" i="34" s="1"/>
  <c r="U7" i="34"/>
  <c r="U9" i="34" s="1"/>
  <c r="T7" i="34"/>
  <c r="T9" i="34" s="1"/>
  <c r="S7" i="34"/>
  <c r="S9" i="34" s="1"/>
  <c r="R7" i="34"/>
  <c r="R9" i="34" s="1"/>
  <c r="Q7" i="34"/>
  <c r="Q9" i="34" s="1"/>
  <c r="P7" i="34"/>
  <c r="P9" i="34" s="1"/>
  <c r="O7" i="34"/>
  <c r="N7" i="34"/>
  <c r="N9" i="34" s="1"/>
  <c r="M7" i="34"/>
  <c r="M9" i="34" s="1"/>
  <c r="L7" i="34"/>
  <c r="L9" i="34" s="1"/>
  <c r="K7" i="34"/>
  <c r="J7" i="34"/>
  <c r="J9" i="34" s="1"/>
  <c r="I7" i="34"/>
  <c r="I9" i="34" s="1"/>
  <c r="H7" i="34"/>
  <c r="H9" i="34" s="1"/>
  <c r="G7" i="34"/>
  <c r="G9" i="34" s="1"/>
  <c r="F7" i="34"/>
  <c r="F9" i="34" s="1"/>
  <c r="E7" i="34"/>
  <c r="E9" i="34" s="1"/>
  <c r="D7" i="34"/>
  <c r="D9" i="34" s="1"/>
  <c r="C7" i="34"/>
  <c r="C9" i="34" s="1"/>
  <c r="B7" i="34"/>
  <c r="B9" i="34" s="1"/>
  <c r="BF7" i="33"/>
  <c r="BE7" i="33"/>
  <c r="BD7" i="33"/>
  <c r="BC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AV7" i="31"/>
  <c r="AR7" i="31"/>
  <c r="AF7" i="31"/>
  <c r="AB7" i="31"/>
  <c r="P7" i="31"/>
  <c r="L7" i="31"/>
  <c r="BF5" i="31"/>
  <c r="BF7" i="31" s="1"/>
  <c r="BE5" i="31"/>
  <c r="BE7" i="31" s="1"/>
  <c r="BD5" i="31"/>
  <c r="BD7" i="31" s="1"/>
  <c r="BC5" i="31"/>
  <c r="BC7" i="31" s="1"/>
  <c r="BB5" i="31"/>
  <c r="BB7" i="31" s="1"/>
  <c r="BA5" i="31"/>
  <c r="BA7" i="31" s="1"/>
  <c r="AZ5" i="31"/>
  <c r="AZ7" i="31" s="1"/>
  <c r="AY5" i="31"/>
  <c r="AY7" i="31" s="1"/>
  <c r="AX5" i="31"/>
  <c r="AX7" i="31" s="1"/>
  <c r="AW5" i="31"/>
  <c r="AW7" i="31" s="1"/>
  <c r="AV5" i="31"/>
  <c r="AU5" i="31"/>
  <c r="AU7" i="31" s="1"/>
  <c r="AT5" i="31"/>
  <c r="AT7" i="31" s="1"/>
  <c r="AS5" i="31"/>
  <c r="AS7" i="31" s="1"/>
  <c r="AR5" i="31"/>
  <c r="AQ5" i="31"/>
  <c r="AQ7" i="31" s="1"/>
  <c r="AP5" i="31"/>
  <c r="AP7" i="31" s="1"/>
  <c r="AO5" i="31"/>
  <c r="AO7" i="31" s="1"/>
  <c r="AN5" i="31"/>
  <c r="AN7" i="31" s="1"/>
  <c r="AM5" i="31"/>
  <c r="AM7" i="31" s="1"/>
  <c r="AL5" i="31"/>
  <c r="AL7" i="31" s="1"/>
  <c r="AK5" i="31"/>
  <c r="AK7" i="31" s="1"/>
  <c r="AJ5" i="31"/>
  <c r="AJ7" i="31" s="1"/>
  <c r="AI5" i="31"/>
  <c r="AI7" i="31" s="1"/>
  <c r="AH5" i="31"/>
  <c r="AH7" i="31" s="1"/>
  <c r="AG5" i="31"/>
  <c r="AG7" i="31" s="1"/>
  <c r="AF5" i="31"/>
  <c r="AE5" i="31"/>
  <c r="AE7" i="31" s="1"/>
  <c r="AD5" i="31"/>
  <c r="AD7" i="31" s="1"/>
  <c r="AC5" i="31"/>
  <c r="AC7" i="31" s="1"/>
  <c r="AB5" i="31"/>
  <c r="AA5" i="31"/>
  <c r="AA7" i="31" s="1"/>
  <c r="Z5" i="31"/>
  <c r="Z7" i="31" s="1"/>
  <c r="Y5" i="31"/>
  <c r="Y7" i="31" s="1"/>
  <c r="X5" i="31"/>
  <c r="X7" i="31" s="1"/>
  <c r="W5" i="31"/>
  <c r="W7" i="31" s="1"/>
  <c r="V5" i="31"/>
  <c r="V7" i="31" s="1"/>
  <c r="U5" i="31"/>
  <c r="U7" i="31" s="1"/>
  <c r="T5" i="31"/>
  <c r="T7" i="31" s="1"/>
  <c r="S5" i="31"/>
  <c r="S7" i="31" s="1"/>
  <c r="R5" i="31"/>
  <c r="R7" i="31" s="1"/>
  <c r="Q5" i="31"/>
  <c r="Q7" i="31" s="1"/>
  <c r="P5" i="31"/>
  <c r="O5" i="31"/>
  <c r="O7" i="31" s="1"/>
  <c r="N5" i="31"/>
  <c r="N7" i="31" s="1"/>
  <c r="M5" i="31"/>
  <c r="M7" i="31" s="1"/>
  <c r="L5" i="31"/>
  <c r="K5" i="31"/>
  <c r="K7" i="31" s="1"/>
  <c r="J5" i="31"/>
  <c r="J7" i="31" s="1"/>
  <c r="I5" i="31"/>
  <c r="I7" i="31" s="1"/>
  <c r="H5" i="31"/>
  <c r="H7" i="31" s="1"/>
  <c r="G5" i="31"/>
  <c r="G7" i="31" s="1"/>
  <c r="F5" i="31"/>
  <c r="F7" i="31" s="1"/>
  <c r="E5" i="31"/>
  <c r="E7" i="31" s="1"/>
  <c r="D5" i="31"/>
  <c r="D7" i="31" s="1"/>
  <c r="C5" i="31"/>
  <c r="C7" i="31" s="1"/>
  <c r="B5" i="31"/>
  <c r="B7" i="31" s="1"/>
  <c r="AN10" i="30"/>
  <c r="H10" i="30"/>
  <c r="BF8" i="30"/>
  <c r="BF10" i="30" s="1"/>
  <c r="BE8" i="30"/>
  <c r="BE10" i="30" s="1"/>
  <c r="BD8" i="30"/>
  <c r="BD10" i="30" s="1"/>
  <c r="BC8" i="30"/>
  <c r="BC10" i="30" s="1"/>
  <c r="BB8" i="30"/>
  <c r="BB10" i="30" s="1"/>
  <c r="BA8" i="30"/>
  <c r="BA10" i="30" s="1"/>
  <c r="AZ8" i="30"/>
  <c r="AZ10" i="30" s="1"/>
  <c r="AY8" i="30"/>
  <c r="AY10" i="30" s="1"/>
  <c r="AX8" i="30"/>
  <c r="AX10" i="30" s="1"/>
  <c r="AW8" i="30"/>
  <c r="AW10" i="30" s="1"/>
  <c r="AV8" i="30"/>
  <c r="AV10" i="30" s="1"/>
  <c r="AU8" i="30"/>
  <c r="AU10" i="30" s="1"/>
  <c r="AT8" i="30"/>
  <c r="AT10" i="30" s="1"/>
  <c r="AS8" i="30"/>
  <c r="AS10" i="30" s="1"/>
  <c r="AR8" i="30"/>
  <c r="AR10" i="30" s="1"/>
  <c r="AQ8" i="30"/>
  <c r="AQ10" i="30" s="1"/>
  <c r="AP8" i="30"/>
  <c r="AP10" i="30" s="1"/>
  <c r="AO8" i="30"/>
  <c r="AO10" i="30" s="1"/>
  <c r="AN8" i="30"/>
  <c r="AM8" i="30"/>
  <c r="AM10" i="30" s="1"/>
  <c r="AL8" i="30"/>
  <c r="AL10" i="30" s="1"/>
  <c r="AK8" i="30"/>
  <c r="AK10" i="30" s="1"/>
  <c r="AJ8" i="30"/>
  <c r="AJ10" i="30" s="1"/>
  <c r="AI8" i="30"/>
  <c r="AI10" i="30" s="1"/>
  <c r="AH8" i="30"/>
  <c r="AH10" i="30" s="1"/>
  <c r="AG8" i="30"/>
  <c r="AG10" i="30" s="1"/>
  <c r="AF8" i="30"/>
  <c r="AF10" i="30" s="1"/>
  <c r="AE8" i="30"/>
  <c r="AE10" i="30" s="1"/>
  <c r="AD8" i="30"/>
  <c r="AD10" i="30" s="1"/>
  <c r="AC8" i="30"/>
  <c r="AC10" i="30" s="1"/>
  <c r="AB8" i="30"/>
  <c r="AB10" i="30" s="1"/>
  <c r="AA8" i="30"/>
  <c r="AA10" i="30" s="1"/>
  <c r="Z8" i="30"/>
  <c r="Z10" i="30" s="1"/>
  <c r="Y8" i="30"/>
  <c r="Y10" i="30" s="1"/>
  <c r="X8" i="30"/>
  <c r="X10" i="30" s="1"/>
  <c r="W8" i="30"/>
  <c r="W10" i="30" s="1"/>
  <c r="V8" i="30"/>
  <c r="V10" i="30" s="1"/>
  <c r="U8" i="30"/>
  <c r="U10" i="30" s="1"/>
  <c r="T8" i="30"/>
  <c r="T10" i="30" s="1"/>
  <c r="S8" i="30"/>
  <c r="S10" i="30" s="1"/>
  <c r="R8" i="30"/>
  <c r="R10" i="30" s="1"/>
  <c r="Q8" i="30"/>
  <c r="Q10" i="30" s="1"/>
  <c r="P8" i="30"/>
  <c r="P10" i="30" s="1"/>
  <c r="O8" i="30"/>
  <c r="O10" i="30" s="1"/>
  <c r="N8" i="30"/>
  <c r="N10" i="30" s="1"/>
  <c r="M8" i="30"/>
  <c r="M10" i="30" s="1"/>
  <c r="L8" i="30"/>
  <c r="L10" i="30" s="1"/>
  <c r="K8" i="30"/>
  <c r="K10" i="30" s="1"/>
  <c r="J8" i="30"/>
  <c r="J10" i="30" s="1"/>
  <c r="I8" i="30"/>
  <c r="I10" i="30" s="1"/>
  <c r="H8" i="30"/>
  <c r="G8" i="30"/>
  <c r="G10" i="30" s="1"/>
  <c r="F8" i="30"/>
  <c r="F10" i="30" s="1"/>
  <c r="E8" i="30"/>
  <c r="E10" i="30" s="1"/>
  <c r="D8" i="30"/>
  <c r="D10" i="30" s="1"/>
  <c r="C8" i="30"/>
  <c r="C10" i="30" s="1"/>
  <c r="B8" i="30"/>
  <c r="B10" i="30" s="1"/>
  <c r="BF9" i="29"/>
  <c r="BF11" i="29" s="1"/>
  <c r="BE9" i="29"/>
  <c r="BE11" i="29" s="1"/>
  <c r="BD9" i="29"/>
  <c r="BD11" i="29" s="1"/>
  <c r="BC9" i="29"/>
  <c r="BC11" i="29" s="1"/>
  <c r="BB9" i="29"/>
  <c r="BB11" i="29" s="1"/>
  <c r="BA9" i="29"/>
  <c r="BA11" i="29" s="1"/>
  <c r="AZ9" i="29"/>
  <c r="AZ11" i="29" s="1"/>
  <c r="AY9" i="29"/>
  <c r="AY11" i="29" s="1"/>
  <c r="AX9" i="29"/>
  <c r="AX11" i="29" s="1"/>
  <c r="AW9" i="29"/>
  <c r="AW11" i="29" s="1"/>
  <c r="AV9" i="29"/>
  <c r="AV11" i="29" s="1"/>
  <c r="AU9" i="29"/>
  <c r="AU11" i="29" s="1"/>
  <c r="AT9" i="29"/>
  <c r="AT11" i="29" s="1"/>
  <c r="AS9" i="29"/>
  <c r="AS11" i="29" s="1"/>
  <c r="AR9" i="29"/>
  <c r="AR11" i="29" s="1"/>
  <c r="AQ9" i="29"/>
  <c r="AQ11" i="29" s="1"/>
  <c r="AP9" i="29"/>
  <c r="AP11" i="29" s="1"/>
  <c r="AO9" i="29"/>
  <c r="AO11" i="29" s="1"/>
  <c r="AN9" i="29"/>
  <c r="AN11" i="29" s="1"/>
  <c r="AM9" i="29"/>
  <c r="AM11" i="29" s="1"/>
  <c r="AL9" i="29"/>
  <c r="AL11" i="29" s="1"/>
  <c r="AK9" i="29"/>
  <c r="AK11" i="29" s="1"/>
  <c r="AJ9" i="29"/>
  <c r="AJ11" i="29" s="1"/>
  <c r="AI9" i="29"/>
  <c r="AI11" i="29" s="1"/>
  <c r="AH9" i="29"/>
  <c r="AH11" i="29" s="1"/>
  <c r="AG9" i="29"/>
  <c r="AG11" i="29" s="1"/>
  <c r="AF9" i="29"/>
  <c r="AF11" i="29" s="1"/>
  <c r="AE9" i="29"/>
  <c r="AE11" i="29" s="1"/>
  <c r="AD9" i="29"/>
  <c r="AD11" i="29" s="1"/>
  <c r="AC9" i="29"/>
  <c r="AC11" i="29" s="1"/>
  <c r="AB9" i="29"/>
  <c r="AB11" i="29" s="1"/>
  <c r="AA9" i="29"/>
  <c r="AA11" i="29" s="1"/>
  <c r="Z9" i="29"/>
  <c r="Z11" i="29" s="1"/>
  <c r="Y9" i="29"/>
  <c r="Y11" i="29" s="1"/>
  <c r="X9" i="29"/>
  <c r="X11" i="29" s="1"/>
  <c r="W9" i="29"/>
  <c r="W11" i="29" s="1"/>
  <c r="V9" i="29"/>
  <c r="V11" i="29" s="1"/>
  <c r="U9" i="29"/>
  <c r="U11" i="29" s="1"/>
  <c r="T9" i="29"/>
  <c r="T11" i="29" s="1"/>
  <c r="S9" i="29"/>
  <c r="S11" i="29" s="1"/>
  <c r="R9" i="29"/>
  <c r="R11" i="29" s="1"/>
  <c r="Q9" i="29"/>
  <c r="Q11" i="29" s="1"/>
  <c r="P9" i="29"/>
  <c r="P11" i="29" s="1"/>
  <c r="O9" i="29"/>
  <c r="O11" i="29" s="1"/>
  <c r="N9" i="29"/>
  <c r="N11" i="29" s="1"/>
  <c r="M9" i="29"/>
  <c r="M11" i="29" s="1"/>
  <c r="L9" i="29"/>
  <c r="L11" i="29" s="1"/>
  <c r="K9" i="29"/>
  <c r="K11" i="29" s="1"/>
  <c r="J9" i="29"/>
  <c r="J11" i="29" s="1"/>
  <c r="I9" i="29"/>
  <c r="I11" i="29" s="1"/>
  <c r="H9" i="29"/>
  <c r="H11" i="29" s="1"/>
  <c r="G9" i="29"/>
  <c r="G11" i="29" s="1"/>
  <c r="F9" i="29"/>
  <c r="F11" i="29" s="1"/>
  <c r="E9" i="29"/>
  <c r="E11" i="29" s="1"/>
  <c r="D9" i="29"/>
  <c r="D11" i="29" s="1"/>
  <c r="C9" i="29"/>
  <c r="C11" i="29" s="1"/>
  <c r="B9" i="29"/>
  <c r="B11" i="29" s="1"/>
  <c r="BF7" i="28"/>
  <c r="BF9" i="28" s="1"/>
  <c r="BE7" i="28"/>
  <c r="BE9" i="28" s="1"/>
  <c r="BD7" i="28"/>
  <c r="BD9" i="28" s="1"/>
  <c r="BC7" i="28"/>
  <c r="BC9" i="28" s="1"/>
  <c r="BB7" i="28"/>
  <c r="BB9" i="28" s="1"/>
  <c r="BA7" i="28"/>
  <c r="BA9" i="28" s="1"/>
  <c r="AZ7" i="28"/>
  <c r="AZ9" i="28" s="1"/>
  <c r="AY7" i="28"/>
  <c r="AY9" i="28" s="1"/>
  <c r="AX7" i="28"/>
  <c r="AX9" i="28" s="1"/>
  <c r="AW7" i="28"/>
  <c r="AW9" i="28" s="1"/>
  <c r="AV7" i="28"/>
  <c r="AV9" i="28" s="1"/>
  <c r="AU7" i="28"/>
  <c r="AU9" i="28" s="1"/>
  <c r="AT7" i="28"/>
  <c r="AT9" i="28" s="1"/>
  <c r="AS7" i="28"/>
  <c r="AS9" i="28" s="1"/>
  <c r="AR7" i="28"/>
  <c r="AR9" i="28" s="1"/>
  <c r="AQ7" i="28"/>
  <c r="AQ9" i="28" s="1"/>
  <c r="AP7" i="28"/>
  <c r="AP9" i="28" s="1"/>
  <c r="AO7" i="28"/>
  <c r="AO9" i="28" s="1"/>
  <c r="AN7" i="28"/>
  <c r="AN9" i="28" s="1"/>
  <c r="AM7" i="28"/>
  <c r="AM9" i="28" s="1"/>
  <c r="AL7" i="28"/>
  <c r="AL9" i="28" s="1"/>
  <c r="AK7" i="28"/>
  <c r="AK9" i="28" s="1"/>
  <c r="AJ7" i="28"/>
  <c r="AJ9" i="28" s="1"/>
  <c r="AI7" i="28"/>
  <c r="AI9" i="28" s="1"/>
  <c r="AH7" i="28"/>
  <c r="AH9" i="28" s="1"/>
  <c r="AG7" i="28"/>
  <c r="AG9" i="28" s="1"/>
  <c r="AF7" i="28"/>
  <c r="AF9" i="28" s="1"/>
  <c r="AE7" i="28"/>
  <c r="AE9" i="28" s="1"/>
  <c r="AD7" i="28"/>
  <c r="AD9" i="28" s="1"/>
  <c r="AC7" i="28"/>
  <c r="AC9" i="28" s="1"/>
  <c r="AB7" i="28"/>
  <c r="AB9" i="28" s="1"/>
  <c r="AA7" i="28"/>
  <c r="AA9" i="28" s="1"/>
  <c r="Z7" i="28"/>
  <c r="Z9" i="28" s="1"/>
  <c r="Y7" i="28"/>
  <c r="Y9" i="28" s="1"/>
  <c r="X7" i="28"/>
  <c r="X9" i="28" s="1"/>
  <c r="W7" i="28"/>
  <c r="W9" i="28" s="1"/>
  <c r="V7" i="28"/>
  <c r="V9" i="28" s="1"/>
  <c r="U7" i="28"/>
  <c r="U9" i="28" s="1"/>
  <c r="T7" i="28"/>
  <c r="T9" i="28" s="1"/>
  <c r="S7" i="28"/>
  <c r="S9" i="28" s="1"/>
  <c r="R7" i="28"/>
  <c r="R9" i="28" s="1"/>
  <c r="Q7" i="28"/>
  <c r="Q9" i="28" s="1"/>
  <c r="P7" i="28"/>
  <c r="P9" i="28" s="1"/>
  <c r="O7" i="28"/>
  <c r="O9" i="28" s="1"/>
  <c r="N7" i="28"/>
  <c r="N9" i="28" s="1"/>
  <c r="M7" i="28"/>
  <c r="M9" i="28" s="1"/>
  <c r="L7" i="28"/>
  <c r="L9" i="28" s="1"/>
  <c r="K7" i="28"/>
  <c r="K9" i="28" s="1"/>
  <c r="J7" i="28"/>
  <c r="J9" i="28" s="1"/>
  <c r="I7" i="28"/>
  <c r="I9" i="28" s="1"/>
  <c r="H7" i="28"/>
  <c r="H9" i="28" s="1"/>
  <c r="G7" i="28"/>
  <c r="G9" i="28" s="1"/>
  <c r="F7" i="28"/>
  <c r="F9" i="28" s="1"/>
  <c r="E7" i="28"/>
  <c r="E9" i="28" s="1"/>
  <c r="D7" i="28"/>
  <c r="D9" i="28" s="1"/>
  <c r="C7" i="28"/>
  <c r="C9" i="28" s="1"/>
  <c r="B7" i="28"/>
  <c r="B9" i="28" s="1"/>
  <c r="AZ10" i="27"/>
  <c r="AV10" i="27"/>
  <c r="AJ10" i="27"/>
  <c r="AF10" i="27"/>
  <c r="T10" i="27"/>
  <c r="P10" i="27"/>
  <c r="D10" i="27"/>
  <c r="BF8" i="27"/>
  <c r="BF10" i="27" s="1"/>
  <c r="BE8" i="27"/>
  <c r="BE10" i="27" s="1"/>
  <c r="BD8" i="27"/>
  <c r="BD10" i="27" s="1"/>
  <c r="BC8" i="27"/>
  <c r="BC10" i="27" s="1"/>
  <c r="BB8" i="27"/>
  <c r="BB10" i="27" s="1"/>
  <c r="BA8" i="27"/>
  <c r="BA10" i="27" s="1"/>
  <c r="AZ8" i="27"/>
  <c r="AY8" i="27"/>
  <c r="AY10" i="27" s="1"/>
  <c r="AX8" i="27"/>
  <c r="AX10" i="27" s="1"/>
  <c r="AW8" i="27"/>
  <c r="AW10" i="27" s="1"/>
  <c r="AV8" i="27"/>
  <c r="AU8" i="27"/>
  <c r="AU10" i="27" s="1"/>
  <c r="AT8" i="27"/>
  <c r="AT10" i="27" s="1"/>
  <c r="AS8" i="27"/>
  <c r="AS10" i="27" s="1"/>
  <c r="AR8" i="27"/>
  <c r="AR10" i="27" s="1"/>
  <c r="AQ8" i="27"/>
  <c r="AQ10" i="27" s="1"/>
  <c r="AP8" i="27"/>
  <c r="AP10" i="27" s="1"/>
  <c r="AO8" i="27"/>
  <c r="AO10" i="27" s="1"/>
  <c r="AN8" i="27"/>
  <c r="AN10" i="27" s="1"/>
  <c r="AM8" i="27"/>
  <c r="AM10" i="27" s="1"/>
  <c r="AL8" i="27"/>
  <c r="AL10" i="27" s="1"/>
  <c r="AK8" i="27"/>
  <c r="AK10" i="27" s="1"/>
  <c r="AJ8" i="27"/>
  <c r="AI8" i="27"/>
  <c r="AI10" i="27" s="1"/>
  <c r="AH8" i="27"/>
  <c r="AH10" i="27" s="1"/>
  <c r="AG8" i="27"/>
  <c r="AG10" i="27" s="1"/>
  <c r="AF8" i="27"/>
  <c r="AE8" i="27"/>
  <c r="AE10" i="27" s="1"/>
  <c r="AD8" i="27"/>
  <c r="AD10" i="27" s="1"/>
  <c r="AC8" i="27"/>
  <c r="AC10" i="27" s="1"/>
  <c r="AB8" i="27"/>
  <c r="AB10" i="27" s="1"/>
  <c r="AA8" i="27"/>
  <c r="AA10" i="27" s="1"/>
  <c r="Z8" i="27"/>
  <c r="Z10" i="27" s="1"/>
  <c r="Y8" i="27"/>
  <c r="Y10" i="27" s="1"/>
  <c r="X8" i="27"/>
  <c r="X10" i="27" s="1"/>
  <c r="W8" i="27"/>
  <c r="W10" i="27" s="1"/>
  <c r="V8" i="27"/>
  <c r="V10" i="27" s="1"/>
  <c r="U8" i="27"/>
  <c r="U10" i="27" s="1"/>
  <c r="T8" i="27"/>
  <c r="S8" i="27"/>
  <c r="S10" i="27" s="1"/>
  <c r="R8" i="27"/>
  <c r="R10" i="27" s="1"/>
  <c r="Q8" i="27"/>
  <c r="Q10" i="27" s="1"/>
  <c r="P8" i="27"/>
  <c r="O8" i="27"/>
  <c r="O10" i="27" s="1"/>
  <c r="N8" i="27"/>
  <c r="N10" i="27" s="1"/>
  <c r="M8" i="27"/>
  <c r="M10" i="27" s="1"/>
  <c r="L8" i="27"/>
  <c r="L10" i="27" s="1"/>
  <c r="K8" i="27"/>
  <c r="K10" i="27" s="1"/>
  <c r="J8" i="27"/>
  <c r="J10" i="27" s="1"/>
  <c r="I8" i="27"/>
  <c r="I10" i="27" s="1"/>
  <c r="H8" i="27"/>
  <c r="H10" i="27" s="1"/>
  <c r="G8" i="27"/>
  <c r="G10" i="27" s="1"/>
  <c r="F8" i="27"/>
  <c r="F10" i="27" s="1"/>
  <c r="E8" i="27"/>
  <c r="E10" i="27" s="1"/>
  <c r="D8" i="27"/>
  <c r="C8" i="27"/>
  <c r="C10" i="27" s="1"/>
  <c r="B8" i="27"/>
  <c r="B10" i="27" s="1"/>
  <c r="AV9" i="26"/>
  <c r="AR9" i="26"/>
  <c r="AF9" i="26"/>
  <c r="AB9" i="26"/>
  <c r="P9" i="26"/>
  <c r="L9" i="26"/>
  <c r="BF7" i="26"/>
  <c r="BF9" i="26" s="1"/>
  <c r="BE7" i="26"/>
  <c r="BE9" i="26" s="1"/>
  <c r="BD7" i="26"/>
  <c r="BD9" i="26" s="1"/>
  <c r="BC7" i="26"/>
  <c r="BC9" i="26" s="1"/>
  <c r="BB7" i="26"/>
  <c r="BB9" i="26" s="1"/>
  <c r="BA7" i="26"/>
  <c r="BA9" i="26" s="1"/>
  <c r="AZ7" i="26"/>
  <c r="AZ9" i="26" s="1"/>
  <c r="AY7" i="26"/>
  <c r="AY9" i="26" s="1"/>
  <c r="AX7" i="26"/>
  <c r="AX9" i="26" s="1"/>
  <c r="AW7" i="26"/>
  <c r="AW9" i="26" s="1"/>
  <c r="AV7" i="26"/>
  <c r="AU7" i="26"/>
  <c r="AU9" i="26" s="1"/>
  <c r="AT7" i="26"/>
  <c r="AT9" i="26" s="1"/>
  <c r="AS7" i="26"/>
  <c r="AS9" i="26" s="1"/>
  <c r="AR7" i="26"/>
  <c r="AQ7" i="26"/>
  <c r="AQ9" i="26" s="1"/>
  <c r="AP7" i="26"/>
  <c r="AP9" i="26" s="1"/>
  <c r="AO7" i="26"/>
  <c r="AO9" i="26" s="1"/>
  <c r="AN7" i="26"/>
  <c r="AN9" i="26" s="1"/>
  <c r="AM7" i="26"/>
  <c r="AM9" i="26" s="1"/>
  <c r="AL7" i="26"/>
  <c r="AL9" i="26" s="1"/>
  <c r="AK7" i="26"/>
  <c r="AK9" i="26" s="1"/>
  <c r="AJ7" i="26"/>
  <c r="AJ9" i="26" s="1"/>
  <c r="AI7" i="26"/>
  <c r="AI9" i="26" s="1"/>
  <c r="AH7" i="26"/>
  <c r="AH9" i="26" s="1"/>
  <c r="AG7" i="26"/>
  <c r="AG9" i="26" s="1"/>
  <c r="AF7" i="26"/>
  <c r="AE7" i="26"/>
  <c r="AE9" i="26" s="1"/>
  <c r="AD7" i="26"/>
  <c r="AD9" i="26" s="1"/>
  <c r="AC7" i="26"/>
  <c r="AC9" i="26" s="1"/>
  <c r="AB7" i="26"/>
  <c r="AA7" i="26"/>
  <c r="AA9" i="26" s="1"/>
  <c r="Z7" i="26"/>
  <c r="Z9" i="26" s="1"/>
  <c r="Y7" i="26"/>
  <c r="Y9" i="26" s="1"/>
  <c r="X7" i="26"/>
  <c r="X9" i="26" s="1"/>
  <c r="W7" i="26"/>
  <c r="W9" i="26" s="1"/>
  <c r="V7" i="26"/>
  <c r="V9" i="26" s="1"/>
  <c r="U7" i="26"/>
  <c r="U9" i="26" s="1"/>
  <c r="T7" i="26"/>
  <c r="T9" i="26" s="1"/>
  <c r="S7" i="26"/>
  <c r="S9" i="26" s="1"/>
  <c r="R7" i="26"/>
  <c r="R9" i="26" s="1"/>
  <c r="Q7" i="26"/>
  <c r="Q9" i="26" s="1"/>
  <c r="P7" i="26"/>
  <c r="O7" i="26"/>
  <c r="O9" i="26" s="1"/>
  <c r="N7" i="26"/>
  <c r="N9" i="26" s="1"/>
  <c r="M7" i="26"/>
  <c r="M9" i="26" s="1"/>
  <c r="L7" i="26"/>
  <c r="K7" i="26"/>
  <c r="K9" i="26" s="1"/>
  <c r="J7" i="26"/>
  <c r="J9" i="26" s="1"/>
  <c r="I7" i="26"/>
  <c r="I9" i="26" s="1"/>
  <c r="H7" i="26"/>
  <c r="H9" i="26" s="1"/>
  <c r="G7" i="26"/>
  <c r="G9" i="26" s="1"/>
  <c r="F7" i="26"/>
  <c r="F9" i="26" s="1"/>
  <c r="E7" i="26"/>
  <c r="E9" i="26" s="1"/>
  <c r="D7" i="26"/>
  <c r="D9" i="26" s="1"/>
  <c r="C7" i="26"/>
  <c r="C9" i="26" s="1"/>
  <c r="B7" i="26"/>
  <c r="B9" i="26" s="1"/>
  <c r="BF9" i="25"/>
  <c r="BE9" i="25"/>
  <c r="BD9" i="25"/>
  <c r="BC9" i="25"/>
  <c r="BB9" i="25"/>
  <c r="BA9" i="25"/>
  <c r="AZ9" i="25"/>
  <c r="AY9" i="25"/>
  <c r="AX9" i="25"/>
  <c r="AW9" i="25"/>
  <c r="AV9" i="25"/>
  <c r="AU9" i="25"/>
  <c r="AT9" i="25"/>
  <c r="AS9" i="25"/>
  <c r="AR9" i="25"/>
  <c r="AQ9" i="25"/>
  <c r="AP9" i="25"/>
  <c r="AO9" i="25"/>
  <c r="AN9" i="25"/>
  <c r="AM9" i="25"/>
  <c r="AL9" i="25"/>
  <c r="AK9" i="25"/>
  <c r="AJ9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BF7" i="24"/>
  <c r="BE7" i="24"/>
  <c r="BD7" i="24"/>
  <c r="BC7" i="24"/>
  <c r="BB7" i="24"/>
  <c r="BA7" i="24"/>
  <c r="AZ7" i="24"/>
  <c r="AY7" i="24"/>
  <c r="AX7" i="24"/>
  <c r="AW7" i="24"/>
  <c r="AV7" i="24"/>
  <c r="AU7" i="24"/>
  <c r="AT7" i="24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N9" i="21"/>
  <c r="H9" i="21"/>
  <c r="BF7" i="21"/>
  <c r="BF9" i="21" s="1"/>
  <c r="BE7" i="21"/>
  <c r="BE9" i="21" s="1"/>
  <c r="BD7" i="21"/>
  <c r="BD9" i="21" s="1"/>
  <c r="BC7" i="21"/>
  <c r="BC9" i="21" s="1"/>
  <c r="BB7" i="21"/>
  <c r="BB9" i="21" s="1"/>
  <c r="BA7" i="21"/>
  <c r="BA9" i="21" s="1"/>
  <c r="AZ7" i="21"/>
  <c r="AZ9" i="21" s="1"/>
  <c r="AY7" i="21"/>
  <c r="AY9" i="21" s="1"/>
  <c r="AX7" i="21"/>
  <c r="AX9" i="21" s="1"/>
  <c r="AW7" i="21"/>
  <c r="AW9" i="21" s="1"/>
  <c r="AV7" i="21"/>
  <c r="AV9" i="21" s="1"/>
  <c r="AU7" i="21"/>
  <c r="AU9" i="21" s="1"/>
  <c r="AT7" i="21"/>
  <c r="AT9" i="21" s="1"/>
  <c r="AS7" i="21"/>
  <c r="AS9" i="21" s="1"/>
  <c r="AR7" i="21"/>
  <c r="AR9" i="21" s="1"/>
  <c r="AQ7" i="21"/>
  <c r="AQ9" i="21" s="1"/>
  <c r="AP7" i="21"/>
  <c r="AP9" i="21" s="1"/>
  <c r="AO7" i="21"/>
  <c r="AO9" i="21" s="1"/>
  <c r="AN7" i="21"/>
  <c r="AM7" i="21"/>
  <c r="AM9" i="21" s="1"/>
  <c r="AL7" i="21"/>
  <c r="AL9" i="21" s="1"/>
  <c r="AK7" i="21"/>
  <c r="AK9" i="21" s="1"/>
  <c r="AJ7" i="21"/>
  <c r="AJ9" i="21" s="1"/>
  <c r="AI7" i="21"/>
  <c r="AI9" i="21" s="1"/>
  <c r="AH7" i="21"/>
  <c r="AH9" i="21" s="1"/>
  <c r="AG7" i="21"/>
  <c r="AG9" i="21" s="1"/>
  <c r="AF7" i="21"/>
  <c r="AF9" i="21" s="1"/>
  <c r="AE7" i="21"/>
  <c r="AE9" i="21" s="1"/>
  <c r="AD7" i="21"/>
  <c r="AD9" i="21" s="1"/>
  <c r="AC7" i="21"/>
  <c r="AC9" i="21" s="1"/>
  <c r="AB7" i="21"/>
  <c r="AB9" i="21" s="1"/>
  <c r="AA7" i="21"/>
  <c r="AA9" i="21" s="1"/>
  <c r="Z7" i="21"/>
  <c r="Z9" i="21" s="1"/>
  <c r="Y7" i="21"/>
  <c r="Y9" i="21" s="1"/>
  <c r="X7" i="21"/>
  <c r="X9" i="21" s="1"/>
  <c r="W7" i="21"/>
  <c r="W9" i="21" s="1"/>
  <c r="V7" i="21"/>
  <c r="V9" i="21" s="1"/>
  <c r="U7" i="21"/>
  <c r="U9" i="21" s="1"/>
  <c r="T7" i="21"/>
  <c r="T9" i="21" s="1"/>
  <c r="S7" i="21"/>
  <c r="S9" i="21" s="1"/>
  <c r="R7" i="21"/>
  <c r="R9" i="21" s="1"/>
  <c r="Q7" i="21"/>
  <c r="Q9" i="21" s="1"/>
  <c r="P7" i="21"/>
  <c r="P9" i="21" s="1"/>
  <c r="O7" i="21"/>
  <c r="O9" i="21" s="1"/>
  <c r="N7" i="21"/>
  <c r="N9" i="21" s="1"/>
  <c r="M7" i="21"/>
  <c r="M9" i="21" s="1"/>
  <c r="L7" i="21"/>
  <c r="L9" i="21" s="1"/>
  <c r="K7" i="21"/>
  <c r="K9" i="21" s="1"/>
  <c r="J7" i="21"/>
  <c r="J9" i="21" s="1"/>
  <c r="I7" i="21"/>
  <c r="I9" i="21" s="1"/>
  <c r="H7" i="21"/>
  <c r="G7" i="21"/>
  <c r="G9" i="21" s="1"/>
  <c r="F7" i="21"/>
  <c r="F9" i="21" s="1"/>
  <c r="E7" i="21"/>
  <c r="E9" i="21" s="1"/>
  <c r="D7" i="21"/>
  <c r="D9" i="21" s="1"/>
  <c r="C7" i="21"/>
  <c r="C9" i="21" s="1"/>
  <c r="B7" i="21"/>
  <c r="B9" i="21" s="1"/>
  <c r="AY14" i="20"/>
  <c r="AU14" i="20"/>
  <c r="AO14" i="20"/>
  <c r="AA14" i="20"/>
  <c r="O14" i="20"/>
  <c r="K14" i="20"/>
  <c r="E14" i="20"/>
  <c r="BF12" i="20"/>
  <c r="BF14" i="20" s="1"/>
  <c r="BE12" i="20"/>
  <c r="BE14" i="20" s="1"/>
  <c r="BD12" i="20"/>
  <c r="BD14" i="20" s="1"/>
  <c r="BC12" i="20"/>
  <c r="BC14" i="20" s="1"/>
  <c r="BB12" i="20"/>
  <c r="BB14" i="20" s="1"/>
  <c r="BA12" i="20"/>
  <c r="BA14" i="20" s="1"/>
  <c r="AZ12" i="20"/>
  <c r="AZ14" i="20" s="1"/>
  <c r="AY12" i="20"/>
  <c r="AX12" i="20"/>
  <c r="AX14" i="20" s="1"/>
  <c r="AW12" i="20"/>
  <c r="AW14" i="20" s="1"/>
  <c r="AV12" i="20"/>
  <c r="AV14" i="20" s="1"/>
  <c r="AU12" i="20"/>
  <c r="AT12" i="20"/>
  <c r="AT14" i="20" s="1"/>
  <c r="AS12" i="20"/>
  <c r="AS14" i="20" s="1"/>
  <c r="AR12" i="20"/>
  <c r="AR14" i="20" s="1"/>
  <c r="AQ12" i="20"/>
  <c r="AQ14" i="20" s="1"/>
  <c r="AP12" i="20"/>
  <c r="AP14" i="20" s="1"/>
  <c r="AO12" i="20"/>
  <c r="AN12" i="20"/>
  <c r="AN14" i="20" s="1"/>
  <c r="AM12" i="20"/>
  <c r="AM14" i="20" s="1"/>
  <c r="AL12" i="20"/>
  <c r="AL14" i="20" s="1"/>
  <c r="AK12" i="20"/>
  <c r="AK14" i="20" s="1"/>
  <c r="AJ12" i="20"/>
  <c r="AJ14" i="20" s="1"/>
  <c r="AI12" i="20"/>
  <c r="AI14" i="20" s="1"/>
  <c r="AH12" i="20"/>
  <c r="AH14" i="20" s="1"/>
  <c r="AG12" i="20"/>
  <c r="AG14" i="20" s="1"/>
  <c r="AF12" i="20"/>
  <c r="AF14" i="20" s="1"/>
  <c r="AE12" i="20"/>
  <c r="AE14" i="20" s="1"/>
  <c r="AD12" i="20"/>
  <c r="AD14" i="20" s="1"/>
  <c r="AC12" i="20"/>
  <c r="AC14" i="20" s="1"/>
  <c r="AB12" i="20"/>
  <c r="AB14" i="20" s="1"/>
  <c r="AA12" i="20"/>
  <c r="Z12" i="20"/>
  <c r="Z14" i="20" s="1"/>
  <c r="Y12" i="20"/>
  <c r="Y14" i="20" s="1"/>
  <c r="X12" i="20"/>
  <c r="X14" i="20" s="1"/>
  <c r="W12" i="20"/>
  <c r="W14" i="20" s="1"/>
  <c r="V12" i="20"/>
  <c r="V14" i="20" s="1"/>
  <c r="U12" i="20"/>
  <c r="U14" i="20" s="1"/>
  <c r="T12" i="20"/>
  <c r="T14" i="20" s="1"/>
  <c r="S12" i="20"/>
  <c r="S14" i="20" s="1"/>
  <c r="R12" i="20"/>
  <c r="R14" i="20" s="1"/>
  <c r="Q12" i="20"/>
  <c r="Q14" i="20" s="1"/>
  <c r="P12" i="20"/>
  <c r="P14" i="20" s="1"/>
  <c r="O12" i="20"/>
  <c r="N12" i="20"/>
  <c r="N14" i="20" s="1"/>
  <c r="M12" i="20"/>
  <c r="M14" i="20" s="1"/>
  <c r="L12" i="20"/>
  <c r="L14" i="20" s="1"/>
  <c r="K12" i="20"/>
  <c r="J12" i="20"/>
  <c r="J14" i="20" s="1"/>
  <c r="I12" i="20"/>
  <c r="I14" i="20" s="1"/>
  <c r="H12" i="20"/>
  <c r="H14" i="20" s="1"/>
  <c r="G12" i="20"/>
  <c r="G14" i="20" s="1"/>
  <c r="F12" i="20"/>
  <c r="F14" i="20" s="1"/>
  <c r="E12" i="20"/>
  <c r="D12" i="20"/>
  <c r="D14" i="20" s="1"/>
  <c r="C12" i="20"/>
  <c r="C14" i="20" s="1"/>
  <c r="B12" i="20"/>
  <c r="B14" i="20" s="1"/>
  <c r="BF16" i="19"/>
  <c r="BB16" i="19"/>
  <c r="AP16" i="19"/>
  <c r="AL16" i="19"/>
  <c r="Z16" i="19"/>
  <c r="V16" i="19"/>
  <c r="J16" i="19"/>
  <c r="F16" i="19"/>
  <c r="BF14" i="19"/>
  <c r="BE14" i="19"/>
  <c r="BE16" i="19" s="1"/>
  <c r="BD14" i="19"/>
  <c r="BD16" i="19" s="1"/>
  <c r="BC14" i="19"/>
  <c r="BC16" i="19" s="1"/>
  <c r="BB14" i="19"/>
  <c r="BA14" i="19"/>
  <c r="BA16" i="19" s="1"/>
  <c r="AZ14" i="19"/>
  <c r="AZ16" i="19" s="1"/>
  <c r="AY14" i="19"/>
  <c r="AY16" i="19" s="1"/>
  <c r="AX14" i="19"/>
  <c r="AX16" i="19" s="1"/>
  <c r="AW14" i="19"/>
  <c r="AW16" i="19" s="1"/>
  <c r="AV14" i="19"/>
  <c r="AV16" i="19" s="1"/>
  <c r="AU14" i="19"/>
  <c r="AU16" i="19" s="1"/>
  <c r="AT14" i="19"/>
  <c r="AT16" i="19" s="1"/>
  <c r="AS14" i="19"/>
  <c r="AS16" i="19" s="1"/>
  <c r="AR14" i="19"/>
  <c r="AR16" i="19" s="1"/>
  <c r="AQ14" i="19"/>
  <c r="AQ16" i="19" s="1"/>
  <c r="AP14" i="19"/>
  <c r="AO14" i="19"/>
  <c r="AO16" i="19" s="1"/>
  <c r="AN14" i="19"/>
  <c r="AN16" i="19" s="1"/>
  <c r="AM14" i="19"/>
  <c r="AM16" i="19" s="1"/>
  <c r="AL14" i="19"/>
  <c r="AK14" i="19"/>
  <c r="AK16" i="19" s="1"/>
  <c r="AJ14" i="19"/>
  <c r="AJ16" i="19" s="1"/>
  <c r="AI14" i="19"/>
  <c r="AI16" i="19" s="1"/>
  <c r="AH14" i="19"/>
  <c r="AH16" i="19" s="1"/>
  <c r="AG14" i="19"/>
  <c r="AG16" i="19" s="1"/>
  <c r="AF14" i="19"/>
  <c r="AF16" i="19" s="1"/>
  <c r="AE14" i="19"/>
  <c r="AE16" i="19" s="1"/>
  <c r="AD14" i="19"/>
  <c r="AD16" i="19" s="1"/>
  <c r="AC14" i="19"/>
  <c r="AC16" i="19" s="1"/>
  <c r="AB14" i="19"/>
  <c r="AB16" i="19" s="1"/>
  <c r="AA14" i="19"/>
  <c r="AA16" i="19" s="1"/>
  <c r="Z14" i="19"/>
  <c r="Y14" i="19"/>
  <c r="Y16" i="19" s="1"/>
  <c r="X14" i="19"/>
  <c r="X16" i="19" s="1"/>
  <c r="W14" i="19"/>
  <c r="W16" i="19" s="1"/>
  <c r="V14" i="19"/>
  <c r="U14" i="19"/>
  <c r="U16" i="19" s="1"/>
  <c r="T14" i="19"/>
  <c r="T16" i="19" s="1"/>
  <c r="S14" i="19"/>
  <c r="S16" i="19" s="1"/>
  <c r="R14" i="19"/>
  <c r="R16" i="19" s="1"/>
  <c r="Q14" i="19"/>
  <c r="Q16" i="19" s="1"/>
  <c r="P14" i="19"/>
  <c r="P16" i="19" s="1"/>
  <c r="O14" i="19"/>
  <c r="O16" i="19" s="1"/>
  <c r="N14" i="19"/>
  <c r="N16" i="19" s="1"/>
  <c r="M14" i="19"/>
  <c r="M16" i="19" s="1"/>
  <c r="L14" i="19"/>
  <c r="L16" i="19" s="1"/>
  <c r="K14" i="19"/>
  <c r="K16" i="19" s="1"/>
  <c r="J14" i="19"/>
  <c r="I14" i="19"/>
  <c r="I16" i="19" s="1"/>
  <c r="H14" i="19"/>
  <c r="H16" i="19" s="1"/>
  <c r="G14" i="19"/>
  <c r="G16" i="19" s="1"/>
  <c r="F14" i="19"/>
  <c r="E14" i="19"/>
  <c r="E16" i="19" s="1"/>
  <c r="D14" i="19"/>
  <c r="D16" i="19" s="1"/>
  <c r="C14" i="19"/>
  <c r="C16" i="19" s="1"/>
  <c r="B14" i="19"/>
  <c r="B16" i="19" s="1"/>
  <c r="BD9" i="18"/>
  <c r="AJ9" i="18"/>
  <c r="X9" i="18"/>
  <c r="D9" i="18"/>
  <c r="BF7" i="18"/>
  <c r="BF9" i="18" s="1"/>
  <c r="BE7" i="18"/>
  <c r="BE9" i="18" s="1"/>
  <c r="BD7" i="18"/>
  <c r="BC7" i="18"/>
  <c r="BC9" i="18" s="1"/>
  <c r="BB7" i="18"/>
  <c r="BB9" i="18" s="1"/>
  <c r="BA7" i="18"/>
  <c r="BA9" i="18" s="1"/>
  <c r="AZ7" i="18"/>
  <c r="AZ9" i="18" s="1"/>
  <c r="AY7" i="18"/>
  <c r="AY9" i="18" s="1"/>
  <c r="AX7" i="18"/>
  <c r="AX9" i="18" s="1"/>
  <c r="AW7" i="18"/>
  <c r="AW9" i="18" s="1"/>
  <c r="AV7" i="18"/>
  <c r="AV9" i="18" s="1"/>
  <c r="AU7" i="18"/>
  <c r="AU9" i="18" s="1"/>
  <c r="AT7" i="18"/>
  <c r="AT9" i="18" s="1"/>
  <c r="AS7" i="18"/>
  <c r="AS9" i="18" s="1"/>
  <c r="AR7" i="18"/>
  <c r="AR9" i="18" s="1"/>
  <c r="AQ7" i="18"/>
  <c r="AQ9" i="18" s="1"/>
  <c r="AP7" i="18"/>
  <c r="AP9" i="18" s="1"/>
  <c r="AO7" i="18"/>
  <c r="AO9" i="18" s="1"/>
  <c r="AN7" i="18"/>
  <c r="AN9" i="18" s="1"/>
  <c r="AM7" i="18"/>
  <c r="AM9" i="18" s="1"/>
  <c r="AL7" i="18"/>
  <c r="AL9" i="18" s="1"/>
  <c r="AK7" i="18"/>
  <c r="AK9" i="18" s="1"/>
  <c r="AJ7" i="18"/>
  <c r="AI7" i="18"/>
  <c r="AI9" i="18" s="1"/>
  <c r="AH7" i="18"/>
  <c r="AH9" i="18" s="1"/>
  <c r="AG7" i="18"/>
  <c r="AG9" i="18" s="1"/>
  <c r="AF7" i="18"/>
  <c r="AF9" i="18" s="1"/>
  <c r="AE7" i="18"/>
  <c r="AE9" i="18" s="1"/>
  <c r="AD7" i="18"/>
  <c r="AD9" i="18" s="1"/>
  <c r="AC7" i="18"/>
  <c r="AC9" i="18" s="1"/>
  <c r="AB7" i="18"/>
  <c r="AB9" i="18" s="1"/>
  <c r="AA7" i="18"/>
  <c r="AA9" i="18" s="1"/>
  <c r="Z7" i="18"/>
  <c r="Z9" i="18" s="1"/>
  <c r="Y7" i="18"/>
  <c r="Y9" i="18" s="1"/>
  <c r="X7" i="18"/>
  <c r="W7" i="18"/>
  <c r="W9" i="18" s="1"/>
  <c r="V7" i="18"/>
  <c r="V9" i="18" s="1"/>
  <c r="U7" i="18"/>
  <c r="U9" i="18" s="1"/>
  <c r="T7" i="18"/>
  <c r="T9" i="18" s="1"/>
  <c r="S7" i="18"/>
  <c r="S9" i="18" s="1"/>
  <c r="R7" i="18"/>
  <c r="R9" i="18" s="1"/>
  <c r="Q7" i="18"/>
  <c r="Q9" i="18" s="1"/>
  <c r="P7" i="18"/>
  <c r="P9" i="18" s="1"/>
  <c r="O7" i="18"/>
  <c r="O9" i="18" s="1"/>
  <c r="N7" i="18"/>
  <c r="N9" i="18" s="1"/>
  <c r="M7" i="18"/>
  <c r="M9" i="18" s="1"/>
  <c r="L7" i="18"/>
  <c r="L9" i="18" s="1"/>
  <c r="K7" i="18"/>
  <c r="K9" i="18" s="1"/>
  <c r="J7" i="18"/>
  <c r="J9" i="18" s="1"/>
  <c r="I7" i="18"/>
  <c r="I9" i="18" s="1"/>
  <c r="H7" i="18"/>
  <c r="H9" i="18" s="1"/>
  <c r="G7" i="18"/>
  <c r="G9" i="18" s="1"/>
  <c r="F7" i="18"/>
  <c r="F9" i="18" s="1"/>
  <c r="E7" i="18"/>
  <c r="E9" i="18" s="1"/>
  <c r="D7" i="18"/>
  <c r="C7" i="18"/>
  <c r="C9" i="18" s="1"/>
  <c r="B7" i="18"/>
  <c r="B9" i="18" s="1"/>
  <c r="AZ8" i="17"/>
  <c r="AV8" i="17"/>
  <c r="AJ8" i="17"/>
  <c r="AF8" i="17"/>
  <c r="T8" i="17"/>
  <c r="P8" i="17"/>
  <c r="D8" i="17"/>
  <c r="BF6" i="17"/>
  <c r="BF8" i="17" s="1"/>
  <c r="BE6" i="17"/>
  <c r="BE8" i="17" s="1"/>
  <c r="BD6" i="17"/>
  <c r="BD8" i="17" s="1"/>
  <c r="BC6" i="17"/>
  <c r="BC8" i="17" s="1"/>
  <c r="BB6" i="17"/>
  <c r="BB8" i="17" s="1"/>
  <c r="BA6" i="17"/>
  <c r="BA8" i="17" s="1"/>
  <c r="AZ6" i="17"/>
  <c r="AY6" i="17"/>
  <c r="AY8" i="17" s="1"/>
  <c r="AX6" i="17"/>
  <c r="AX8" i="17" s="1"/>
  <c r="AW6" i="17"/>
  <c r="AW8" i="17" s="1"/>
  <c r="AV6" i="17"/>
  <c r="AU6" i="17"/>
  <c r="AU8" i="17" s="1"/>
  <c r="AT6" i="17"/>
  <c r="AT8" i="17" s="1"/>
  <c r="AS6" i="17"/>
  <c r="AS8" i="17" s="1"/>
  <c r="AR6" i="17"/>
  <c r="AR8" i="17" s="1"/>
  <c r="AQ6" i="17"/>
  <c r="AQ8" i="17" s="1"/>
  <c r="AP6" i="17"/>
  <c r="AP8" i="17" s="1"/>
  <c r="AO6" i="17"/>
  <c r="AO8" i="17" s="1"/>
  <c r="AN6" i="17"/>
  <c r="AN8" i="17" s="1"/>
  <c r="AM6" i="17"/>
  <c r="AM8" i="17" s="1"/>
  <c r="AL6" i="17"/>
  <c r="AL8" i="17" s="1"/>
  <c r="AK6" i="17"/>
  <c r="AK8" i="17" s="1"/>
  <c r="AJ6" i="17"/>
  <c r="AI6" i="17"/>
  <c r="AI8" i="17" s="1"/>
  <c r="AH6" i="17"/>
  <c r="AH8" i="17" s="1"/>
  <c r="AG6" i="17"/>
  <c r="AG8" i="17" s="1"/>
  <c r="AF6" i="17"/>
  <c r="AE6" i="17"/>
  <c r="AE8" i="17" s="1"/>
  <c r="AD6" i="17"/>
  <c r="AD8" i="17" s="1"/>
  <c r="AC6" i="17"/>
  <c r="AC8" i="17" s="1"/>
  <c r="AB6" i="17"/>
  <c r="AB8" i="17" s="1"/>
  <c r="AA6" i="17"/>
  <c r="AA8" i="17" s="1"/>
  <c r="Z6" i="17"/>
  <c r="Z8" i="17" s="1"/>
  <c r="Y6" i="17"/>
  <c r="Y8" i="17" s="1"/>
  <c r="X6" i="17"/>
  <c r="X8" i="17" s="1"/>
  <c r="W6" i="17"/>
  <c r="W8" i="17" s="1"/>
  <c r="V6" i="17"/>
  <c r="V8" i="17" s="1"/>
  <c r="U6" i="17"/>
  <c r="U8" i="17" s="1"/>
  <c r="T6" i="17"/>
  <c r="S6" i="17"/>
  <c r="S8" i="17" s="1"/>
  <c r="R6" i="17"/>
  <c r="R8" i="17" s="1"/>
  <c r="Q6" i="17"/>
  <c r="Q8" i="17" s="1"/>
  <c r="P6" i="17"/>
  <c r="O6" i="17"/>
  <c r="O8" i="17" s="1"/>
  <c r="N6" i="17"/>
  <c r="N8" i="17" s="1"/>
  <c r="M6" i="17"/>
  <c r="M8" i="17" s="1"/>
  <c r="L6" i="17"/>
  <c r="L8" i="17" s="1"/>
  <c r="K6" i="17"/>
  <c r="K8" i="17" s="1"/>
  <c r="J6" i="17"/>
  <c r="J8" i="17" s="1"/>
  <c r="I6" i="17"/>
  <c r="I8" i="17" s="1"/>
  <c r="H6" i="17"/>
  <c r="H8" i="17" s="1"/>
  <c r="G6" i="17"/>
  <c r="G8" i="17" s="1"/>
  <c r="F6" i="17"/>
  <c r="F8" i="17" s="1"/>
  <c r="E6" i="17"/>
  <c r="E8" i="17" s="1"/>
  <c r="D6" i="17"/>
  <c r="C6" i="17"/>
  <c r="C8" i="17" s="1"/>
  <c r="B6" i="17"/>
  <c r="B8" i="17" s="1"/>
  <c r="BF39" i="16"/>
  <c r="BF41" i="16" s="1"/>
  <c r="BE39" i="16"/>
  <c r="BE41" i="16" s="1"/>
  <c r="BD39" i="16"/>
  <c r="BD41" i="16" s="1"/>
  <c r="BC39" i="16"/>
  <c r="BC41" i="16" s="1"/>
  <c r="BB39" i="16"/>
  <c r="BB41" i="16" s="1"/>
  <c r="BA39" i="16"/>
  <c r="BA41" i="16" s="1"/>
  <c r="AZ39" i="16"/>
  <c r="AZ41" i="16" s="1"/>
  <c r="AY39" i="16"/>
  <c r="AY41" i="16" s="1"/>
  <c r="AX39" i="16"/>
  <c r="AX41" i="16" s="1"/>
  <c r="AW39" i="16"/>
  <c r="AW41" i="16" s="1"/>
  <c r="AV39" i="16"/>
  <c r="AV41" i="16" s="1"/>
  <c r="AU39" i="16"/>
  <c r="AU41" i="16" s="1"/>
  <c r="AT39" i="16"/>
  <c r="AT41" i="16" s="1"/>
  <c r="AS39" i="16"/>
  <c r="AS41" i="16" s="1"/>
  <c r="AR39" i="16"/>
  <c r="AR41" i="16" s="1"/>
  <c r="AQ39" i="16"/>
  <c r="AQ41" i="16" s="1"/>
  <c r="AP39" i="16"/>
  <c r="AP41" i="16" s="1"/>
  <c r="AO39" i="16"/>
  <c r="AO41" i="16" s="1"/>
  <c r="AN39" i="16"/>
  <c r="AN41" i="16" s="1"/>
  <c r="AM39" i="16"/>
  <c r="AM41" i="16" s="1"/>
  <c r="AL39" i="16"/>
  <c r="AL41" i="16" s="1"/>
  <c r="AK39" i="16"/>
  <c r="AK41" i="16" s="1"/>
  <c r="AJ39" i="16"/>
  <c r="AJ41" i="16" s="1"/>
  <c r="AI39" i="16"/>
  <c r="AI41" i="16" s="1"/>
  <c r="AH39" i="16"/>
  <c r="AH41" i="16" s="1"/>
  <c r="AG39" i="16"/>
  <c r="AG41" i="16" s="1"/>
  <c r="AF39" i="16"/>
  <c r="AF41" i="16" s="1"/>
  <c r="AE39" i="16"/>
  <c r="AE41" i="16" s="1"/>
  <c r="AD39" i="16"/>
  <c r="AD41" i="16" s="1"/>
  <c r="AC39" i="16"/>
  <c r="AC41" i="16" s="1"/>
  <c r="AB39" i="16"/>
  <c r="AB41" i="16" s="1"/>
  <c r="AA39" i="16"/>
  <c r="AA41" i="16" s="1"/>
  <c r="Z39" i="16"/>
  <c r="Z41" i="16" s="1"/>
  <c r="Y39" i="16"/>
  <c r="Y41" i="16" s="1"/>
  <c r="X39" i="16"/>
  <c r="X41" i="16" s="1"/>
  <c r="W39" i="16"/>
  <c r="W41" i="16" s="1"/>
  <c r="V39" i="16"/>
  <c r="V41" i="16" s="1"/>
  <c r="U39" i="16"/>
  <c r="U41" i="16" s="1"/>
  <c r="T39" i="16"/>
  <c r="T41" i="16" s="1"/>
  <c r="S39" i="16"/>
  <c r="S41" i="16" s="1"/>
  <c r="R39" i="16"/>
  <c r="R41" i="16" s="1"/>
  <c r="Q39" i="16"/>
  <c r="Q41" i="16" s="1"/>
  <c r="P39" i="16"/>
  <c r="P41" i="16" s="1"/>
  <c r="O39" i="16"/>
  <c r="O41" i="16" s="1"/>
  <c r="N39" i="16"/>
  <c r="N41" i="16" s="1"/>
  <c r="M39" i="16"/>
  <c r="M41" i="16" s="1"/>
  <c r="L39" i="16"/>
  <c r="L41" i="16" s="1"/>
  <c r="K39" i="16"/>
  <c r="K41" i="16" s="1"/>
  <c r="J39" i="16"/>
  <c r="J41" i="16" s="1"/>
  <c r="I39" i="16"/>
  <c r="I41" i="16" s="1"/>
  <c r="H39" i="16"/>
  <c r="H41" i="16" s="1"/>
  <c r="G39" i="16"/>
  <c r="G41" i="16" s="1"/>
  <c r="F39" i="16"/>
  <c r="F41" i="16" s="1"/>
  <c r="E39" i="16"/>
  <c r="E41" i="16" s="1"/>
  <c r="D39" i="16"/>
  <c r="D41" i="16" s="1"/>
  <c r="C39" i="16"/>
  <c r="C41" i="16" s="1"/>
  <c r="B39" i="16"/>
  <c r="B41" i="16" s="1"/>
  <c r="AZ9" i="15"/>
  <c r="AV9" i="15"/>
  <c r="AJ9" i="15"/>
  <c r="AF9" i="15"/>
  <c r="T9" i="15"/>
  <c r="P9" i="15"/>
  <c r="D9" i="15"/>
  <c r="BF7" i="15"/>
  <c r="BF9" i="15" s="1"/>
  <c r="BE7" i="15"/>
  <c r="BE9" i="15" s="1"/>
  <c r="BD7" i="15"/>
  <c r="BD9" i="15" s="1"/>
  <c r="BC7" i="15"/>
  <c r="BC9" i="15" s="1"/>
  <c r="BB7" i="15"/>
  <c r="BB9" i="15" s="1"/>
  <c r="BA7" i="15"/>
  <c r="BA9" i="15" s="1"/>
  <c r="AZ7" i="15"/>
  <c r="AY7" i="15"/>
  <c r="AY9" i="15" s="1"/>
  <c r="AX7" i="15"/>
  <c r="AX9" i="15" s="1"/>
  <c r="AW7" i="15"/>
  <c r="AW9" i="15" s="1"/>
  <c r="AV7" i="15"/>
  <c r="AU7" i="15"/>
  <c r="AU9" i="15" s="1"/>
  <c r="AT7" i="15"/>
  <c r="AT9" i="15" s="1"/>
  <c r="AS7" i="15"/>
  <c r="AS9" i="15" s="1"/>
  <c r="AR7" i="15"/>
  <c r="AR9" i="15" s="1"/>
  <c r="AQ7" i="15"/>
  <c r="AQ9" i="15" s="1"/>
  <c r="AP7" i="15"/>
  <c r="AP9" i="15" s="1"/>
  <c r="AO7" i="15"/>
  <c r="AO9" i="15" s="1"/>
  <c r="AN7" i="15"/>
  <c r="AN9" i="15" s="1"/>
  <c r="AM7" i="15"/>
  <c r="AM9" i="15" s="1"/>
  <c r="AL7" i="15"/>
  <c r="AL9" i="15" s="1"/>
  <c r="AK7" i="15"/>
  <c r="AK9" i="15" s="1"/>
  <c r="AJ7" i="15"/>
  <c r="AI7" i="15"/>
  <c r="AI9" i="15" s="1"/>
  <c r="AH7" i="15"/>
  <c r="AH9" i="15" s="1"/>
  <c r="AG7" i="15"/>
  <c r="AG9" i="15" s="1"/>
  <c r="AF7" i="15"/>
  <c r="AE7" i="15"/>
  <c r="AE9" i="15" s="1"/>
  <c r="AD7" i="15"/>
  <c r="AD9" i="15" s="1"/>
  <c r="AC7" i="15"/>
  <c r="AC9" i="15" s="1"/>
  <c r="AB7" i="15"/>
  <c r="AB9" i="15" s="1"/>
  <c r="AA7" i="15"/>
  <c r="AA9" i="15" s="1"/>
  <c r="Z7" i="15"/>
  <c r="Z9" i="15" s="1"/>
  <c r="Y7" i="15"/>
  <c r="Y9" i="15" s="1"/>
  <c r="X7" i="15"/>
  <c r="X9" i="15" s="1"/>
  <c r="W7" i="15"/>
  <c r="W9" i="15" s="1"/>
  <c r="V7" i="15"/>
  <c r="V9" i="15" s="1"/>
  <c r="U7" i="15"/>
  <c r="U9" i="15" s="1"/>
  <c r="T7" i="15"/>
  <c r="S7" i="15"/>
  <c r="S9" i="15" s="1"/>
  <c r="R7" i="15"/>
  <c r="R9" i="15" s="1"/>
  <c r="Q7" i="15"/>
  <c r="Q9" i="15" s="1"/>
  <c r="P7" i="15"/>
  <c r="O7" i="15"/>
  <c r="O9" i="15" s="1"/>
  <c r="N7" i="15"/>
  <c r="N9" i="15" s="1"/>
  <c r="M7" i="15"/>
  <c r="M9" i="15" s="1"/>
  <c r="L7" i="15"/>
  <c r="L9" i="15" s="1"/>
  <c r="K7" i="15"/>
  <c r="K9" i="15" s="1"/>
  <c r="J7" i="15"/>
  <c r="J9" i="15" s="1"/>
  <c r="I7" i="15"/>
  <c r="I9" i="15" s="1"/>
  <c r="H7" i="15"/>
  <c r="H9" i="15" s="1"/>
  <c r="G7" i="15"/>
  <c r="G9" i="15" s="1"/>
  <c r="F7" i="15"/>
  <c r="F9" i="15" s="1"/>
  <c r="E7" i="15"/>
  <c r="E9" i="15" s="1"/>
  <c r="D7" i="15"/>
  <c r="C7" i="15"/>
  <c r="C9" i="15" s="1"/>
  <c r="B7" i="15"/>
  <c r="B9" i="15" s="1"/>
  <c r="AV25" i="14"/>
  <c r="AR25" i="14"/>
  <c r="AJ25" i="14"/>
  <c r="AF25" i="14"/>
  <c r="AB25" i="14"/>
  <c r="T25" i="14"/>
  <c r="P25" i="14"/>
  <c r="L25" i="14"/>
  <c r="D25" i="14"/>
  <c r="BF23" i="14"/>
  <c r="BF25" i="14" s="1"/>
  <c r="BE23" i="14"/>
  <c r="BE25" i="14" s="1"/>
  <c r="BD23" i="14"/>
  <c r="BD25" i="14" s="1"/>
  <c r="BC23" i="14"/>
  <c r="BC25" i="14" s="1"/>
  <c r="BB23" i="14"/>
  <c r="BB25" i="14" s="1"/>
  <c r="BA23" i="14"/>
  <c r="BA25" i="14" s="1"/>
  <c r="AZ23" i="14"/>
  <c r="AZ25" i="14" s="1"/>
  <c r="AY23" i="14"/>
  <c r="AY25" i="14" s="1"/>
  <c r="AX23" i="14"/>
  <c r="AX25" i="14" s="1"/>
  <c r="AW23" i="14"/>
  <c r="AW25" i="14" s="1"/>
  <c r="AV23" i="14"/>
  <c r="AU23" i="14"/>
  <c r="AU25" i="14" s="1"/>
  <c r="AT23" i="14"/>
  <c r="AT25" i="14" s="1"/>
  <c r="AS23" i="14"/>
  <c r="AS25" i="14" s="1"/>
  <c r="AR23" i="14"/>
  <c r="AQ23" i="14"/>
  <c r="AQ25" i="14" s="1"/>
  <c r="AP23" i="14"/>
  <c r="AP25" i="14" s="1"/>
  <c r="AO23" i="14"/>
  <c r="AO25" i="14" s="1"/>
  <c r="AN23" i="14"/>
  <c r="AN25" i="14" s="1"/>
  <c r="AM23" i="14"/>
  <c r="AM25" i="14" s="1"/>
  <c r="AL23" i="14"/>
  <c r="AL25" i="14" s="1"/>
  <c r="AK23" i="14"/>
  <c r="AK25" i="14" s="1"/>
  <c r="AJ23" i="14"/>
  <c r="AI23" i="14"/>
  <c r="AI25" i="14" s="1"/>
  <c r="AH23" i="14"/>
  <c r="AH25" i="14" s="1"/>
  <c r="AG23" i="14"/>
  <c r="AG25" i="14" s="1"/>
  <c r="AF23" i="14"/>
  <c r="AE23" i="14"/>
  <c r="AE25" i="14" s="1"/>
  <c r="AD23" i="14"/>
  <c r="AD25" i="14" s="1"/>
  <c r="AC23" i="14"/>
  <c r="AC25" i="14" s="1"/>
  <c r="AB23" i="14"/>
  <c r="AA23" i="14"/>
  <c r="AA25" i="14" s="1"/>
  <c r="Z23" i="14"/>
  <c r="Z25" i="14" s="1"/>
  <c r="Y23" i="14"/>
  <c r="Y25" i="14" s="1"/>
  <c r="X23" i="14"/>
  <c r="X25" i="14" s="1"/>
  <c r="W23" i="14"/>
  <c r="W25" i="14" s="1"/>
  <c r="V23" i="14"/>
  <c r="V25" i="14" s="1"/>
  <c r="U23" i="14"/>
  <c r="U25" i="14" s="1"/>
  <c r="T23" i="14"/>
  <c r="S23" i="14"/>
  <c r="S25" i="14" s="1"/>
  <c r="R23" i="14"/>
  <c r="R25" i="14" s="1"/>
  <c r="Q23" i="14"/>
  <c r="Q25" i="14" s="1"/>
  <c r="P23" i="14"/>
  <c r="O23" i="14"/>
  <c r="O25" i="14" s="1"/>
  <c r="N23" i="14"/>
  <c r="N25" i="14" s="1"/>
  <c r="M23" i="14"/>
  <c r="M25" i="14" s="1"/>
  <c r="L23" i="14"/>
  <c r="K23" i="14"/>
  <c r="K25" i="14" s="1"/>
  <c r="J23" i="14"/>
  <c r="J25" i="14" s="1"/>
  <c r="I23" i="14"/>
  <c r="I25" i="14" s="1"/>
  <c r="H23" i="14"/>
  <c r="H25" i="14" s="1"/>
  <c r="G23" i="14"/>
  <c r="G25" i="14" s="1"/>
  <c r="F23" i="14"/>
  <c r="F25" i="14" s="1"/>
  <c r="E23" i="14"/>
  <c r="E25" i="14" s="1"/>
  <c r="D23" i="14"/>
  <c r="C23" i="14"/>
  <c r="C25" i="14" s="1"/>
  <c r="B23" i="14"/>
  <c r="B25" i="14" s="1"/>
  <c r="BF9" i="13"/>
  <c r="BB9" i="13"/>
  <c r="AX9" i="13"/>
  <c r="AT9" i="13"/>
  <c r="AP9" i="13"/>
  <c r="AL9" i="13"/>
  <c r="AH9" i="13"/>
  <c r="AD9" i="13"/>
  <c r="Z9" i="13"/>
  <c r="V9" i="13"/>
  <c r="R9" i="13"/>
  <c r="N9" i="13"/>
  <c r="J9" i="13"/>
  <c r="F9" i="13"/>
  <c r="D9" i="13"/>
  <c r="B9" i="13"/>
  <c r="BF7" i="13"/>
  <c r="BE7" i="13"/>
  <c r="BE9" i="13" s="1"/>
  <c r="BD7" i="13"/>
  <c r="BD9" i="13" s="1"/>
  <c r="BC7" i="13"/>
  <c r="BC9" i="13" s="1"/>
  <c r="BB7" i="13"/>
  <c r="BA7" i="13"/>
  <c r="BA9" i="13" s="1"/>
  <c r="AZ7" i="13"/>
  <c r="AZ9" i="13" s="1"/>
  <c r="AY7" i="13"/>
  <c r="AY9" i="13" s="1"/>
  <c r="AX7" i="13"/>
  <c r="AW7" i="13"/>
  <c r="AW9" i="13" s="1"/>
  <c r="AV7" i="13"/>
  <c r="AV9" i="13" s="1"/>
  <c r="AU7" i="13"/>
  <c r="AU9" i="13" s="1"/>
  <c r="AT7" i="13"/>
  <c r="AS7" i="13"/>
  <c r="AS9" i="13" s="1"/>
  <c r="AR7" i="13"/>
  <c r="AR9" i="13" s="1"/>
  <c r="AQ7" i="13"/>
  <c r="AQ9" i="13" s="1"/>
  <c r="AP7" i="13"/>
  <c r="AO7" i="13"/>
  <c r="AO9" i="13" s="1"/>
  <c r="AN7" i="13"/>
  <c r="AN9" i="13" s="1"/>
  <c r="AM7" i="13"/>
  <c r="AM9" i="13" s="1"/>
  <c r="AL7" i="13"/>
  <c r="AK7" i="13"/>
  <c r="AK9" i="13" s="1"/>
  <c r="AJ7" i="13"/>
  <c r="AJ9" i="13" s="1"/>
  <c r="AI7" i="13"/>
  <c r="AI9" i="13" s="1"/>
  <c r="AH7" i="13"/>
  <c r="AG7" i="13"/>
  <c r="AG9" i="13" s="1"/>
  <c r="AF7" i="13"/>
  <c r="AF9" i="13" s="1"/>
  <c r="AE7" i="13"/>
  <c r="AE9" i="13" s="1"/>
  <c r="AD7" i="13"/>
  <c r="AC7" i="13"/>
  <c r="AC9" i="13" s="1"/>
  <c r="AB7" i="13"/>
  <c r="AB9" i="13" s="1"/>
  <c r="AA7" i="13"/>
  <c r="AA9" i="13" s="1"/>
  <c r="Z7" i="13"/>
  <c r="Y7" i="13"/>
  <c r="Y9" i="13" s="1"/>
  <c r="X7" i="13"/>
  <c r="X9" i="13" s="1"/>
  <c r="W7" i="13"/>
  <c r="W9" i="13" s="1"/>
  <c r="V7" i="13"/>
  <c r="U7" i="13"/>
  <c r="U9" i="13" s="1"/>
  <c r="T7" i="13"/>
  <c r="T9" i="13" s="1"/>
  <c r="S7" i="13"/>
  <c r="S9" i="13" s="1"/>
  <c r="R7" i="13"/>
  <c r="Q7" i="13"/>
  <c r="Q9" i="13" s="1"/>
  <c r="P7" i="13"/>
  <c r="P9" i="13" s="1"/>
  <c r="O7" i="13"/>
  <c r="O9" i="13" s="1"/>
  <c r="N7" i="13"/>
  <c r="M7" i="13"/>
  <c r="M9" i="13" s="1"/>
  <c r="L7" i="13"/>
  <c r="L9" i="13" s="1"/>
  <c r="K7" i="13"/>
  <c r="K9" i="13" s="1"/>
  <c r="J7" i="13"/>
  <c r="I7" i="13"/>
  <c r="I9" i="13" s="1"/>
  <c r="H7" i="13"/>
  <c r="H9" i="13" s="1"/>
  <c r="G7" i="13"/>
  <c r="G9" i="13" s="1"/>
  <c r="F7" i="13"/>
  <c r="E7" i="13"/>
  <c r="E9" i="13" s="1"/>
  <c r="D7" i="13"/>
  <c r="C7" i="13"/>
  <c r="C9" i="13" s="1"/>
  <c r="B7" i="13"/>
  <c r="AZ16" i="12"/>
  <c r="H16" i="12"/>
  <c r="BF14" i="12"/>
  <c r="BF16" i="12" s="1"/>
  <c r="BE14" i="12"/>
  <c r="BE16" i="12" s="1"/>
  <c r="BD14" i="12"/>
  <c r="BD16" i="12" s="1"/>
  <c r="BC14" i="12"/>
  <c r="BC16" i="12" s="1"/>
  <c r="BB14" i="12"/>
  <c r="BB16" i="12" s="1"/>
  <c r="BA14" i="12"/>
  <c r="BA16" i="12" s="1"/>
  <c r="AZ14" i="12"/>
  <c r="AY14" i="12"/>
  <c r="AY16" i="12" s="1"/>
  <c r="AX14" i="12"/>
  <c r="AX16" i="12" s="1"/>
  <c r="AW14" i="12"/>
  <c r="AW16" i="12" s="1"/>
  <c r="AV14" i="12"/>
  <c r="AV16" i="12" s="1"/>
  <c r="AU14" i="12"/>
  <c r="AU16" i="12" s="1"/>
  <c r="AT14" i="12"/>
  <c r="AT16" i="12" s="1"/>
  <c r="AS14" i="12"/>
  <c r="AS16" i="12" s="1"/>
  <c r="AR14" i="12"/>
  <c r="AR16" i="12" s="1"/>
  <c r="AQ14" i="12"/>
  <c r="AQ16" i="12" s="1"/>
  <c r="AP14" i="12"/>
  <c r="AP16" i="12" s="1"/>
  <c r="AO14" i="12"/>
  <c r="AO16" i="12" s="1"/>
  <c r="AN14" i="12"/>
  <c r="AN16" i="12" s="1"/>
  <c r="AM14" i="12"/>
  <c r="AM16" i="12" s="1"/>
  <c r="AL14" i="12"/>
  <c r="AL16" i="12" s="1"/>
  <c r="AK14" i="12"/>
  <c r="AK16" i="12" s="1"/>
  <c r="AJ14" i="12"/>
  <c r="AJ16" i="12" s="1"/>
  <c r="AI14" i="12"/>
  <c r="AI16" i="12" s="1"/>
  <c r="AH14" i="12"/>
  <c r="AH16" i="12" s="1"/>
  <c r="AG14" i="12"/>
  <c r="AG16" i="12" s="1"/>
  <c r="AF14" i="12"/>
  <c r="AF16" i="12" s="1"/>
  <c r="AE14" i="12"/>
  <c r="AE16" i="12" s="1"/>
  <c r="AD14" i="12"/>
  <c r="AD16" i="12" s="1"/>
  <c r="AC14" i="12"/>
  <c r="AC16" i="12" s="1"/>
  <c r="AB14" i="12"/>
  <c r="AB16" i="12" s="1"/>
  <c r="AA14" i="12"/>
  <c r="AA16" i="12" s="1"/>
  <c r="Z14" i="12"/>
  <c r="Z16" i="12" s="1"/>
  <c r="Y14" i="12"/>
  <c r="Y16" i="12" s="1"/>
  <c r="X14" i="12"/>
  <c r="X16" i="12" s="1"/>
  <c r="W14" i="12"/>
  <c r="W16" i="12" s="1"/>
  <c r="V14" i="12"/>
  <c r="V16" i="12" s="1"/>
  <c r="U14" i="12"/>
  <c r="U16" i="12" s="1"/>
  <c r="T14" i="12"/>
  <c r="T16" i="12" s="1"/>
  <c r="S14" i="12"/>
  <c r="S16" i="12" s="1"/>
  <c r="R14" i="12"/>
  <c r="R16" i="12" s="1"/>
  <c r="Q14" i="12"/>
  <c r="Q16" i="12" s="1"/>
  <c r="P14" i="12"/>
  <c r="P16" i="12" s="1"/>
  <c r="O14" i="12"/>
  <c r="O16" i="12" s="1"/>
  <c r="N14" i="12"/>
  <c r="N16" i="12" s="1"/>
  <c r="M14" i="12"/>
  <c r="M16" i="12" s="1"/>
  <c r="L14" i="12"/>
  <c r="L16" i="12" s="1"/>
  <c r="K14" i="12"/>
  <c r="K16" i="12" s="1"/>
  <c r="J14" i="12"/>
  <c r="J16" i="12" s="1"/>
  <c r="I14" i="12"/>
  <c r="I16" i="12" s="1"/>
  <c r="H14" i="12"/>
  <c r="G14" i="12"/>
  <c r="G16" i="12" s="1"/>
  <c r="F14" i="12"/>
  <c r="F16" i="12" s="1"/>
  <c r="E14" i="12"/>
  <c r="E16" i="12" s="1"/>
  <c r="D14" i="12"/>
  <c r="D16" i="12" s="1"/>
  <c r="C14" i="12"/>
  <c r="C16" i="12" s="1"/>
  <c r="B14" i="12"/>
  <c r="B16" i="12" s="1"/>
  <c r="BD12" i="11"/>
  <c r="AZ12" i="11"/>
  <c r="AF12" i="11"/>
  <c r="H12" i="11"/>
  <c r="BF10" i="11"/>
  <c r="BF12" i="11" s="1"/>
  <c r="BE10" i="11"/>
  <c r="BE12" i="11" s="1"/>
  <c r="BD10" i="11"/>
  <c r="BC10" i="11"/>
  <c r="BC12" i="11" s="1"/>
  <c r="BB10" i="11"/>
  <c r="BB12" i="11" s="1"/>
  <c r="BA10" i="11"/>
  <c r="BA12" i="11" s="1"/>
  <c r="AZ10" i="11"/>
  <c r="AY10" i="11"/>
  <c r="AY12" i="11" s="1"/>
  <c r="AX10" i="11"/>
  <c r="AX12" i="11" s="1"/>
  <c r="AW10" i="11"/>
  <c r="AW12" i="11" s="1"/>
  <c r="AV10" i="11"/>
  <c r="AV12" i="11" s="1"/>
  <c r="AU10" i="11"/>
  <c r="AU12" i="11" s="1"/>
  <c r="AT10" i="11"/>
  <c r="AT12" i="11" s="1"/>
  <c r="AS10" i="11"/>
  <c r="AS12" i="11" s="1"/>
  <c r="AR10" i="11"/>
  <c r="AR12" i="11" s="1"/>
  <c r="AQ10" i="11"/>
  <c r="AQ12" i="11" s="1"/>
  <c r="AP10" i="11"/>
  <c r="AP12" i="11" s="1"/>
  <c r="AO10" i="11"/>
  <c r="AO12" i="11" s="1"/>
  <c r="AN10" i="11"/>
  <c r="AN12" i="11" s="1"/>
  <c r="AM10" i="11"/>
  <c r="AM12" i="11" s="1"/>
  <c r="AL10" i="11"/>
  <c r="AL12" i="11" s="1"/>
  <c r="AK10" i="11"/>
  <c r="AK12" i="11" s="1"/>
  <c r="AJ10" i="11"/>
  <c r="AJ12" i="11" s="1"/>
  <c r="AI10" i="11"/>
  <c r="AI12" i="11" s="1"/>
  <c r="AH10" i="11"/>
  <c r="AH12" i="11" s="1"/>
  <c r="AG10" i="11"/>
  <c r="AG12" i="11" s="1"/>
  <c r="AF10" i="11"/>
  <c r="AE10" i="11"/>
  <c r="AE12" i="11" s="1"/>
  <c r="AD10" i="11"/>
  <c r="AD12" i="11" s="1"/>
  <c r="AC10" i="11"/>
  <c r="AC12" i="11" s="1"/>
  <c r="AB10" i="11"/>
  <c r="AB12" i="11" s="1"/>
  <c r="AA10" i="11"/>
  <c r="AA12" i="11" s="1"/>
  <c r="Z10" i="11"/>
  <c r="Z12" i="11" s="1"/>
  <c r="Y10" i="11"/>
  <c r="Y12" i="11" s="1"/>
  <c r="X10" i="11"/>
  <c r="X12" i="11" s="1"/>
  <c r="W10" i="11"/>
  <c r="W12" i="11" s="1"/>
  <c r="V10" i="11"/>
  <c r="V12" i="11" s="1"/>
  <c r="U10" i="11"/>
  <c r="U12" i="11" s="1"/>
  <c r="T10" i="11"/>
  <c r="T12" i="11" s="1"/>
  <c r="S10" i="11"/>
  <c r="S12" i="11" s="1"/>
  <c r="R10" i="11"/>
  <c r="R12" i="11" s="1"/>
  <c r="Q10" i="11"/>
  <c r="Q12" i="11" s="1"/>
  <c r="P10" i="11"/>
  <c r="P12" i="11" s="1"/>
  <c r="O10" i="11"/>
  <c r="O12" i="11" s="1"/>
  <c r="N10" i="11"/>
  <c r="N12" i="11" s="1"/>
  <c r="M10" i="11"/>
  <c r="M12" i="11" s="1"/>
  <c r="L10" i="11"/>
  <c r="L12" i="11" s="1"/>
  <c r="K10" i="11"/>
  <c r="K12" i="11" s="1"/>
  <c r="J10" i="11"/>
  <c r="J12" i="11" s="1"/>
  <c r="I10" i="11"/>
  <c r="I12" i="11" s="1"/>
  <c r="H10" i="11"/>
  <c r="G10" i="11"/>
  <c r="G12" i="11" s="1"/>
  <c r="F10" i="11"/>
  <c r="F12" i="11" s="1"/>
  <c r="E10" i="11"/>
  <c r="E12" i="11" s="1"/>
  <c r="D10" i="11"/>
  <c r="D12" i="11" s="1"/>
  <c r="C10" i="11"/>
  <c r="C12" i="11" s="1"/>
  <c r="B10" i="11"/>
  <c r="B12" i="11" s="1"/>
  <c r="BE8" i="10"/>
  <c r="AW8" i="10"/>
  <c r="Y8" i="10"/>
  <c r="Q8" i="10"/>
  <c r="BF6" i="10"/>
  <c r="BF8" i="10" s="1"/>
  <c r="BE6" i="10"/>
  <c r="BD6" i="10"/>
  <c r="BD8" i="10" s="1"/>
  <c r="BC6" i="10"/>
  <c r="BC8" i="10" s="1"/>
  <c r="BB6" i="10"/>
  <c r="BB8" i="10" s="1"/>
  <c r="BA6" i="10"/>
  <c r="BA8" i="10" s="1"/>
  <c r="AZ6" i="10"/>
  <c r="AZ8" i="10" s="1"/>
  <c r="AY6" i="10"/>
  <c r="AY8" i="10" s="1"/>
  <c r="AX6" i="10"/>
  <c r="AX8" i="10" s="1"/>
  <c r="AW6" i="10"/>
  <c r="AV6" i="10"/>
  <c r="AV8" i="10" s="1"/>
  <c r="AU6" i="10"/>
  <c r="AU8" i="10" s="1"/>
  <c r="AT6" i="10"/>
  <c r="AT8" i="10" s="1"/>
  <c r="AS6" i="10"/>
  <c r="AS8" i="10" s="1"/>
  <c r="AR6" i="10"/>
  <c r="AR8" i="10" s="1"/>
  <c r="AQ6" i="10"/>
  <c r="AQ8" i="10" s="1"/>
  <c r="AP6" i="10"/>
  <c r="AP8" i="10" s="1"/>
  <c r="AO6" i="10"/>
  <c r="AO8" i="10" s="1"/>
  <c r="AN6" i="10"/>
  <c r="AN8" i="10" s="1"/>
  <c r="AM6" i="10"/>
  <c r="AM8" i="10" s="1"/>
  <c r="AL6" i="10"/>
  <c r="AL8" i="10" s="1"/>
  <c r="AK6" i="10"/>
  <c r="AK8" i="10" s="1"/>
  <c r="AJ6" i="10"/>
  <c r="AJ8" i="10" s="1"/>
  <c r="AI6" i="10"/>
  <c r="AI8" i="10" s="1"/>
  <c r="AH6" i="10"/>
  <c r="AH8" i="10" s="1"/>
  <c r="AG6" i="10"/>
  <c r="AG8" i="10" s="1"/>
  <c r="AF6" i="10"/>
  <c r="AF8" i="10" s="1"/>
  <c r="AE6" i="10"/>
  <c r="AE8" i="10" s="1"/>
  <c r="AD6" i="10"/>
  <c r="AD8" i="10" s="1"/>
  <c r="AC6" i="10"/>
  <c r="AC8" i="10" s="1"/>
  <c r="AB6" i="10"/>
  <c r="AB8" i="10" s="1"/>
  <c r="AA6" i="10"/>
  <c r="AA8" i="10" s="1"/>
  <c r="Z6" i="10"/>
  <c r="Z8" i="10" s="1"/>
  <c r="Y6" i="10"/>
  <c r="X6" i="10"/>
  <c r="X8" i="10" s="1"/>
  <c r="W6" i="10"/>
  <c r="W8" i="10" s="1"/>
  <c r="V6" i="10"/>
  <c r="V8" i="10" s="1"/>
  <c r="U6" i="10"/>
  <c r="U8" i="10" s="1"/>
  <c r="T6" i="10"/>
  <c r="T8" i="10" s="1"/>
  <c r="S6" i="10"/>
  <c r="S8" i="10" s="1"/>
  <c r="R6" i="10"/>
  <c r="R8" i="10" s="1"/>
  <c r="Q6" i="10"/>
  <c r="P6" i="10"/>
  <c r="P8" i="10" s="1"/>
  <c r="O6" i="10"/>
  <c r="O8" i="10" s="1"/>
  <c r="N6" i="10"/>
  <c r="N8" i="10" s="1"/>
  <c r="M6" i="10"/>
  <c r="M8" i="10" s="1"/>
  <c r="L6" i="10"/>
  <c r="L8" i="10" s="1"/>
  <c r="K6" i="10"/>
  <c r="K8" i="10" s="1"/>
  <c r="J6" i="10"/>
  <c r="J8" i="10" s="1"/>
  <c r="I6" i="10"/>
  <c r="I8" i="10" s="1"/>
  <c r="H6" i="10"/>
  <c r="H8" i="10" s="1"/>
  <c r="G6" i="10"/>
  <c r="G8" i="10" s="1"/>
  <c r="F6" i="10"/>
  <c r="F8" i="10" s="1"/>
  <c r="E6" i="10"/>
  <c r="E8" i="10" s="1"/>
  <c r="D6" i="10"/>
  <c r="D8" i="10" s="1"/>
  <c r="C6" i="10"/>
  <c r="C8" i="10" s="1"/>
  <c r="B6" i="10"/>
  <c r="B8" i="10" s="1"/>
  <c r="BF5" i="9"/>
  <c r="BF7" i="9" s="1"/>
  <c r="BE5" i="9"/>
  <c r="BE7" i="9" s="1"/>
  <c r="BD5" i="9"/>
  <c r="BD7" i="9" s="1"/>
  <c r="BC5" i="9"/>
  <c r="BC7" i="9" s="1"/>
  <c r="BB5" i="9"/>
  <c r="BB7" i="9" s="1"/>
  <c r="BA5" i="9"/>
  <c r="BA7" i="9" s="1"/>
  <c r="AZ5" i="9"/>
  <c r="AZ7" i="9" s="1"/>
  <c r="AY5" i="9"/>
  <c r="AY7" i="9" s="1"/>
  <c r="AX5" i="9"/>
  <c r="AX7" i="9" s="1"/>
  <c r="AW5" i="9"/>
  <c r="AW7" i="9" s="1"/>
  <c r="AV5" i="9"/>
  <c r="AV7" i="9" s="1"/>
  <c r="AU5" i="9"/>
  <c r="AU7" i="9" s="1"/>
  <c r="AT5" i="9"/>
  <c r="AT7" i="9" s="1"/>
  <c r="AS5" i="9"/>
  <c r="AS7" i="9" s="1"/>
  <c r="AR5" i="9"/>
  <c r="AR7" i="9" s="1"/>
  <c r="AQ5" i="9"/>
  <c r="AQ7" i="9" s="1"/>
  <c r="AP5" i="9"/>
  <c r="AP7" i="9" s="1"/>
  <c r="AO5" i="9"/>
  <c r="AO7" i="9" s="1"/>
  <c r="AN5" i="9"/>
  <c r="AN7" i="9" s="1"/>
  <c r="AM5" i="9"/>
  <c r="AM7" i="9" s="1"/>
  <c r="AL5" i="9"/>
  <c r="AL7" i="9" s="1"/>
  <c r="AK5" i="9"/>
  <c r="AK7" i="9" s="1"/>
  <c r="AJ5" i="9"/>
  <c r="AJ7" i="9" s="1"/>
  <c r="AI5" i="9"/>
  <c r="AI7" i="9" s="1"/>
  <c r="AH5" i="9"/>
  <c r="AH7" i="9" s="1"/>
  <c r="AG5" i="9"/>
  <c r="AG7" i="9" s="1"/>
  <c r="AF5" i="9"/>
  <c r="AF7" i="9" s="1"/>
  <c r="AE5" i="9"/>
  <c r="AE7" i="9" s="1"/>
  <c r="AD5" i="9"/>
  <c r="AD7" i="9" s="1"/>
  <c r="AC5" i="9"/>
  <c r="AC7" i="9" s="1"/>
  <c r="AB5" i="9"/>
  <c r="AB7" i="9" s="1"/>
  <c r="AA5" i="9"/>
  <c r="AA7" i="9" s="1"/>
  <c r="Z5" i="9"/>
  <c r="Z7" i="9" s="1"/>
  <c r="Y5" i="9"/>
  <c r="Y7" i="9" s="1"/>
  <c r="X5" i="9"/>
  <c r="X7" i="9" s="1"/>
  <c r="W5" i="9"/>
  <c r="W7" i="9" s="1"/>
  <c r="V5" i="9"/>
  <c r="V7" i="9" s="1"/>
  <c r="U5" i="9"/>
  <c r="U7" i="9" s="1"/>
  <c r="T5" i="9"/>
  <c r="T7" i="9" s="1"/>
  <c r="S5" i="9"/>
  <c r="S7" i="9" s="1"/>
  <c r="R5" i="9"/>
  <c r="R7" i="9" s="1"/>
  <c r="Q5" i="9"/>
  <c r="Q7" i="9" s="1"/>
  <c r="P5" i="9"/>
  <c r="P7" i="9" s="1"/>
  <c r="O5" i="9"/>
  <c r="O7" i="9" s="1"/>
  <c r="N5" i="9"/>
  <c r="N7" i="9" s="1"/>
  <c r="M5" i="9"/>
  <c r="M7" i="9" s="1"/>
  <c r="L5" i="9"/>
  <c r="L7" i="9" s="1"/>
  <c r="K5" i="9"/>
  <c r="K7" i="9" s="1"/>
  <c r="J5" i="9"/>
  <c r="J7" i="9" s="1"/>
  <c r="I5" i="9"/>
  <c r="I7" i="9" s="1"/>
  <c r="H5" i="9"/>
  <c r="H7" i="9" s="1"/>
  <c r="G5" i="9"/>
  <c r="G7" i="9" s="1"/>
  <c r="F5" i="9"/>
  <c r="F7" i="9" s="1"/>
  <c r="E5" i="9"/>
  <c r="E7" i="9" s="1"/>
  <c r="D5" i="9"/>
  <c r="D7" i="9" s="1"/>
  <c r="C5" i="9"/>
  <c r="C7" i="9" s="1"/>
  <c r="B5" i="9"/>
  <c r="B7" i="9" s="1"/>
  <c r="AZ8" i="8"/>
  <c r="AV8" i="8"/>
  <c r="AR8" i="8"/>
  <c r="AJ8" i="8"/>
  <c r="AF8" i="8"/>
  <c r="AB8" i="8"/>
  <c r="T8" i="8"/>
  <c r="P8" i="8"/>
  <c r="L8" i="8"/>
  <c r="D8" i="8"/>
  <c r="BF6" i="8"/>
  <c r="BF8" i="8" s="1"/>
  <c r="BE6" i="8"/>
  <c r="BE8" i="8" s="1"/>
  <c r="BD6" i="8"/>
  <c r="BD8" i="8" s="1"/>
  <c r="BC6" i="8"/>
  <c r="BC8" i="8" s="1"/>
  <c r="BB6" i="8"/>
  <c r="BB8" i="8" s="1"/>
  <c r="BA6" i="8"/>
  <c r="BA8" i="8" s="1"/>
  <c r="AZ6" i="8"/>
  <c r="AY6" i="8"/>
  <c r="AY8" i="8" s="1"/>
  <c r="AX6" i="8"/>
  <c r="AX8" i="8" s="1"/>
  <c r="AW6" i="8"/>
  <c r="AW8" i="8" s="1"/>
  <c r="AV6" i="8"/>
  <c r="AU6" i="8"/>
  <c r="AU8" i="8" s="1"/>
  <c r="AT6" i="8"/>
  <c r="AT8" i="8" s="1"/>
  <c r="AS6" i="8"/>
  <c r="AS8" i="8" s="1"/>
  <c r="AR6" i="8"/>
  <c r="AQ6" i="8"/>
  <c r="AQ8" i="8" s="1"/>
  <c r="AP6" i="8"/>
  <c r="AP8" i="8" s="1"/>
  <c r="AO6" i="8"/>
  <c r="AO8" i="8" s="1"/>
  <c r="AN6" i="8"/>
  <c r="AN8" i="8" s="1"/>
  <c r="AM6" i="8"/>
  <c r="AM8" i="8" s="1"/>
  <c r="AL6" i="8"/>
  <c r="AL8" i="8" s="1"/>
  <c r="AK6" i="8"/>
  <c r="AK8" i="8" s="1"/>
  <c r="AJ6" i="8"/>
  <c r="AI6" i="8"/>
  <c r="AI8" i="8" s="1"/>
  <c r="AH6" i="8"/>
  <c r="AH8" i="8" s="1"/>
  <c r="AG6" i="8"/>
  <c r="AG8" i="8" s="1"/>
  <c r="AF6" i="8"/>
  <c r="AE6" i="8"/>
  <c r="AE8" i="8" s="1"/>
  <c r="AD6" i="8"/>
  <c r="AD8" i="8" s="1"/>
  <c r="AC6" i="8"/>
  <c r="AC8" i="8" s="1"/>
  <c r="AB6" i="8"/>
  <c r="AA6" i="8"/>
  <c r="AA8" i="8" s="1"/>
  <c r="Z6" i="8"/>
  <c r="Z8" i="8" s="1"/>
  <c r="Y6" i="8"/>
  <c r="Y8" i="8" s="1"/>
  <c r="X6" i="8"/>
  <c r="X8" i="8" s="1"/>
  <c r="W6" i="8"/>
  <c r="W8" i="8" s="1"/>
  <c r="V6" i="8"/>
  <c r="V8" i="8" s="1"/>
  <c r="U6" i="8"/>
  <c r="U8" i="8" s="1"/>
  <c r="T6" i="8"/>
  <c r="S6" i="8"/>
  <c r="S8" i="8" s="1"/>
  <c r="R6" i="8"/>
  <c r="R8" i="8" s="1"/>
  <c r="Q6" i="8"/>
  <c r="Q8" i="8" s="1"/>
  <c r="P6" i="8"/>
  <c r="O6" i="8"/>
  <c r="O8" i="8" s="1"/>
  <c r="N6" i="8"/>
  <c r="N8" i="8" s="1"/>
  <c r="M6" i="8"/>
  <c r="M8" i="8" s="1"/>
  <c r="L6" i="8"/>
  <c r="K6" i="8"/>
  <c r="K8" i="8" s="1"/>
  <c r="J6" i="8"/>
  <c r="J8" i="8" s="1"/>
  <c r="I6" i="8"/>
  <c r="I8" i="8" s="1"/>
  <c r="H6" i="8"/>
  <c r="H8" i="8" s="1"/>
  <c r="G6" i="8"/>
  <c r="G8" i="8" s="1"/>
  <c r="F6" i="8"/>
  <c r="F8" i="8" s="1"/>
  <c r="E6" i="8"/>
  <c r="E8" i="8" s="1"/>
  <c r="D6" i="8"/>
  <c r="C6" i="8"/>
  <c r="C8" i="8" s="1"/>
  <c r="B6" i="8"/>
  <c r="B8" i="8" s="1"/>
  <c r="AV12" i="7"/>
  <c r="AR12" i="7"/>
  <c r="AB12" i="7"/>
  <c r="X12" i="7"/>
  <c r="H12" i="7"/>
  <c r="BF10" i="7"/>
  <c r="BF12" i="7" s="1"/>
  <c r="BE10" i="7"/>
  <c r="BE12" i="7" s="1"/>
  <c r="BD10" i="7"/>
  <c r="BD12" i="7" s="1"/>
  <c r="BC10" i="7"/>
  <c r="BC12" i="7" s="1"/>
  <c r="BB10" i="7"/>
  <c r="BB12" i="7" s="1"/>
  <c r="BA10" i="7"/>
  <c r="BA12" i="7" s="1"/>
  <c r="AZ10" i="7"/>
  <c r="AZ12" i="7" s="1"/>
  <c r="AY10" i="7"/>
  <c r="AY12" i="7" s="1"/>
  <c r="AX10" i="7"/>
  <c r="AX12" i="7" s="1"/>
  <c r="AW10" i="7"/>
  <c r="AW12" i="7" s="1"/>
  <c r="AV10" i="7"/>
  <c r="AU10" i="7"/>
  <c r="AU12" i="7" s="1"/>
  <c r="AT10" i="7"/>
  <c r="AT12" i="7" s="1"/>
  <c r="AS10" i="7"/>
  <c r="AS12" i="7" s="1"/>
  <c r="AR10" i="7"/>
  <c r="AQ10" i="7"/>
  <c r="AQ12" i="7" s="1"/>
  <c r="AP10" i="7"/>
  <c r="AP12" i="7" s="1"/>
  <c r="AO10" i="7"/>
  <c r="AO12" i="7" s="1"/>
  <c r="AN10" i="7"/>
  <c r="AN12" i="7" s="1"/>
  <c r="AM10" i="7"/>
  <c r="AM12" i="7" s="1"/>
  <c r="AL10" i="7"/>
  <c r="AL12" i="7" s="1"/>
  <c r="AK10" i="7"/>
  <c r="AK12" i="7" s="1"/>
  <c r="AJ10" i="7"/>
  <c r="AJ12" i="7" s="1"/>
  <c r="AI10" i="7"/>
  <c r="AI12" i="7" s="1"/>
  <c r="AH10" i="7"/>
  <c r="AH12" i="7" s="1"/>
  <c r="AG10" i="7"/>
  <c r="AG12" i="7" s="1"/>
  <c r="AF10" i="7"/>
  <c r="AF12" i="7" s="1"/>
  <c r="AE10" i="7"/>
  <c r="AE12" i="7" s="1"/>
  <c r="AD10" i="7"/>
  <c r="AD12" i="7" s="1"/>
  <c r="AC10" i="7"/>
  <c r="AC12" i="7" s="1"/>
  <c r="AB10" i="7"/>
  <c r="AA10" i="7"/>
  <c r="AA12" i="7" s="1"/>
  <c r="Z10" i="7"/>
  <c r="Z12" i="7" s="1"/>
  <c r="Y10" i="7"/>
  <c r="Y12" i="7" s="1"/>
  <c r="X10" i="7"/>
  <c r="W10" i="7"/>
  <c r="W12" i="7" s="1"/>
  <c r="V10" i="7"/>
  <c r="V12" i="7" s="1"/>
  <c r="U10" i="7"/>
  <c r="U12" i="7" s="1"/>
  <c r="T10" i="7"/>
  <c r="T12" i="7" s="1"/>
  <c r="S10" i="7"/>
  <c r="S12" i="7" s="1"/>
  <c r="R10" i="7"/>
  <c r="R12" i="7" s="1"/>
  <c r="Q10" i="7"/>
  <c r="Q12" i="7" s="1"/>
  <c r="P10" i="7"/>
  <c r="P12" i="7" s="1"/>
  <c r="O10" i="7"/>
  <c r="O12" i="7" s="1"/>
  <c r="N10" i="7"/>
  <c r="N12" i="7" s="1"/>
  <c r="M10" i="7"/>
  <c r="M12" i="7" s="1"/>
  <c r="L10" i="7"/>
  <c r="L12" i="7" s="1"/>
  <c r="K10" i="7"/>
  <c r="K12" i="7" s="1"/>
  <c r="J10" i="7"/>
  <c r="J12" i="7" s="1"/>
  <c r="I10" i="7"/>
  <c r="I12" i="7" s="1"/>
  <c r="H10" i="7"/>
  <c r="G10" i="7"/>
  <c r="G12" i="7" s="1"/>
  <c r="F10" i="7"/>
  <c r="F12" i="7" s="1"/>
  <c r="E10" i="7"/>
  <c r="E12" i="7" s="1"/>
  <c r="D10" i="7"/>
  <c r="D12" i="7" s="1"/>
  <c r="C10" i="7"/>
  <c r="C12" i="7" s="1"/>
  <c r="B10" i="7"/>
  <c r="B12" i="7" s="1"/>
  <c r="BE10" i="6"/>
  <c r="BD10" i="6"/>
  <c r="BA10" i="6"/>
  <c r="AZ10" i="6"/>
  <c r="AW10" i="6"/>
  <c r="AV10" i="6"/>
  <c r="AS10" i="6"/>
  <c r="AR10" i="6"/>
  <c r="AO10" i="6"/>
  <c r="AN10" i="6"/>
  <c r="AK10" i="6"/>
  <c r="AJ10" i="6"/>
  <c r="AG10" i="6"/>
  <c r="AF10" i="6"/>
  <c r="AC10" i="6"/>
  <c r="AB10" i="6"/>
  <c r="Y10" i="6"/>
  <c r="X10" i="6"/>
  <c r="U10" i="6"/>
  <c r="T10" i="6"/>
  <c r="Q10" i="6"/>
  <c r="P10" i="6"/>
  <c r="M10" i="6"/>
  <c r="L10" i="6"/>
  <c r="I10" i="6"/>
  <c r="H10" i="6"/>
  <c r="E10" i="6"/>
  <c r="D10" i="6"/>
  <c r="BF10" i="6"/>
  <c r="BC10" i="6"/>
  <c r="BB10" i="6"/>
  <c r="AY10" i="6"/>
  <c r="AX10" i="6"/>
  <c r="AU10" i="6"/>
  <c r="AT10" i="6"/>
  <c r="AQ10" i="6"/>
  <c r="AP10" i="6"/>
  <c r="AM10" i="6"/>
  <c r="AL10" i="6"/>
  <c r="AI10" i="6"/>
  <c r="AH10" i="6"/>
  <c r="AE10" i="6"/>
  <c r="AD10" i="6"/>
  <c r="AA10" i="6"/>
  <c r="Z10" i="6"/>
  <c r="W10" i="6"/>
  <c r="V10" i="6"/>
  <c r="S10" i="6"/>
  <c r="R10" i="6"/>
  <c r="O10" i="6"/>
  <c r="N10" i="6"/>
  <c r="K10" i="6"/>
  <c r="J10" i="6"/>
  <c r="G10" i="6"/>
  <c r="F10" i="6"/>
  <c r="C10" i="6"/>
  <c r="B10" i="6"/>
  <c r="BE9" i="5"/>
  <c r="BA9" i="5"/>
  <c r="AW9" i="5"/>
  <c r="AS9" i="5"/>
  <c r="AO9" i="5"/>
  <c r="AK9" i="5"/>
  <c r="AG9" i="5"/>
  <c r="AC9" i="5"/>
  <c r="Y9" i="5"/>
  <c r="U9" i="5"/>
  <c r="Q9" i="5"/>
  <c r="M9" i="5"/>
  <c r="I9" i="5"/>
  <c r="E9" i="5"/>
  <c r="BF9" i="5"/>
  <c r="BD9" i="5"/>
  <c r="BC9" i="5"/>
  <c r="BB9" i="5"/>
  <c r="AZ9" i="5"/>
  <c r="AY9" i="5"/>
  <c r="AX9" i="5"/>
  <c r="AV9" i="5"/>
  <c r="AU9" i="5"/>
  <c r="AT9" i="5"/>
  <c r="AR9" i="5"/>
  <c r="AQ9" i="5"/>
  <c r="AP9" i="5"/>
  <c r="AN9" i="5"/>
  <c r="AM9" i="5"/>
  <c r="AL9" i="5"/>
  <c r="AJ9" i="5"/>
  <c r="AI9" i="5"/>
  <c r="AH9" i="5"/>
  <c r="AF9" i="5"/>
  <c r="AE9" i="5"/>
  <c r="AD9" i="5"/>
  <c r="AB9" i="5"/>
  <c r="AA9" i="5"/>
  <c r="Z9" i="5"/>
  <c r="X9" i="5"/>
  <c r="W9" i="5"/>
  <c r="V9" i="5"/>
  <c r="T9" i="5"/>
  <c r="S9" i="5"/>
  <c r="R9" i="5"/>
  <c r="P9" i="5"/>
  <c r="O9" i="5"/>
  <c r="N9" i="5"/>
  <c r="L9" i="5"/>
  <c r="K9" i="5"/>
  <c r="J9" i="5"/>
  <c r="H9" i="5"/>
  <c r="G9" i="5"/>
  <c r="F9" i="5"/>
  <c r="D9" i="5"/>
  <c r="C9" i="5"/>
  <c r="B9" i="5"/>
  <c r="BF10" i="4"/>
  <c r="BF12" i="4" s="1"/>
  <c r="BE10" i="4"/>
  <c r="BE12" i="4" s="1"/>
  <c r="BD10" i="4"/>
  <c r="BD12" i="4" s="1"/>
  <c r="BC10" i="4"/>
  <c r="BC12" i="4" s="1"/>
  <c r="BB10" i="4"/>
  <c r="BB12" i="4" s="1"/>
  <c r="BA10" i="4"/>
  <c r="BA12" i="4" s="1"/>
  <c r="AZ10" i="4"/>
  <c r="AZ12" i="4" s="1"/>
  <c r="AY10" i="4"/>
  <c r="AY12" i="4" s="1"/>
  <c r="AX10" i="4"/>
  <c r="AX12" i="4" s="1"/>
  <c r="AW10" i="4"/>
  <c r="AW12" i="4" s="1"/>
  <c r="AV10" i="4"/>
  <c r="AV12" i="4" s="1"/>
  <c r="AU10" i="4"/>
  <c r="AU12" i="4" s="1"/>
  <c r="AT10" i="4"/>
  <c r="AT12" i="4" s="1"/>
  <c r="AS10" i="4"/>
  <c r="AS12" i="4" s="1"/>
  <c r="AR10" i="4"/>
  <c r="AR12" i="4" s="1"/>
  <c r="AQ10" i="4"/>
  <c r="AQ12" i="4" s="1"/>
  <c r="AP10" i="4"/>
  <c r="AP12" i="4" s="1"/>
  <c r="AO10" i="4"/>
  <c r="AO12" i="4" s="1"/>
  <c r="AN10" i="4"/>
  <c r="AN12" i="4" s="1"/>
  <c r="AM10" i="4"/>
  <c r="AM12" i="4" s="1"/>
  <c r="AL10" i="4"/>
  <c r="AL12" i="4" s="1"/>
  <c r="AK10" i="4"/>
  <c r="AK12" i="4" s="1"/>
  <c r="AJ10" i="4"/>
  <c r="AJ12" i="4" s="1"/>
  <c r="AI10" i="4"/>
  <c r="AI12" i="4" s="1"/>
  <c r="AH10" i="4"/>
  <c r="AH12" i="4" s="1"/>
  <c r="AG10" i="4"/>
  <c r="AG12" i="4" s="1"/>
  <c r="AF10" i="4"/>
  <c r="AF12" i="4" s="1"/>
  <c r="AE10" i="4"/>
  <c r="AE12" i="4" s="1"/>
  <c r="AD10" i="4"/>
  <c r="AD12" i="4" s="1"/>
  <c r="AC10" i="4"/>
  <c r="AC12" i="4" s="1"/>
  <c r="AB10" i="4"/>
  <c r="AB12" i="4" s="1"/>
  <c r="AA10" i="4"/>
  <c r="AA12" i="4" s="1"/>
  <c r="Z10" i="4"/>
  <c r="Z12" i="4" s="1"/>
  <c r="Y10" i="4"/>
  <c r="Y12" i="4" s="1"/>
  <c r="X10" i="4"/>
  <c r="X12" i="4" s="1"/>
  <c r="W10" i="4"/>
  <c r="W12" i="4" s="1"/>
  <c r="V10" i="4"/>
  <c r="V12" i="4" s="1"/>
  <c r="U10" i="4"/>
  <c r="U12" i="4" s="1"/>
  <c r="T10" i="4"/>
  <c r="T12" i="4" s="1"/>
  <c r="S10" i="4"/>
  <c r="S12" i="4" s="1"/>
  <c r="R10" i="4"/>
  <c r="R12" i="4" s="1"/>
  <c r="Q10" i="4"/>
  <c r="Q12" i="4" s="1"/>
  <c r="P10" i="4"/>
  <c r="P12" i="4" s="1"/>
  <c r="O10" i="4"/>
  <c r="O12" i="4" s="1"/>
  <c r="N10" i="4"/>
  <c r="N12" i="4" s="1"/>
  <c r="M10" i="4"/>
  <c r="M12" i="4" s="1"/>
  <c r="L10" i="4"/>
  <c r="L12" i="4" s="1"/>
  <c r="K10" i="4"/>
  <c r="K12" i="4" s="1"/>
  <c r="J10" i="4"/>
  <c r="J12" i="4" s="1"/>
  <c r="I10" i="4"/>
  <c r="I12" i="4" s="1"/>
  <c r="H10" i="4"/>
  <c r="H12" i="4" s="1"/>
  <c r="G10" i="4"/>
  <c r="G12" i="4" s="1"/>
  <c r="F10" i="4"/>
  <c r="F12" i="4" s="1"/>
  <c r="E10" i="4"/>
  <c r="E12" i="4" s="1"/>
  <c r="D10" i="4"/>
  <c r="D12" i="4" s="1"/>
  <c r="C10" i="4"/>
  <c r="C12" i="4" s="1"/>
  <c r="B10" i="4"/>
  <c r="B12" i="4" s="1"/>
  <c r="BF19" i="3"/>
  <c r="BF21" i="3" s="1"/>
  <c r="BE19" i="3"/>
  <c r="BE21" i="3" s="1"/>
  <c r="BD19" i="3"/>
  <c r="BD21" i="3" s="1"/>
  <c r="BC19" i="3"/>
  <c r="BC21" i="3" s="1"/>
  <c r="BB19" i="3"/>
  <c r="BB21" i="3" s="1"/>
  <c r="BA19" i="3"/>
  <c r="BA21" i="3" s="1"/>
  <c r="AZ19" i="3"/>
  <c r="AZ21" i="3" s="1"/>
  <c r="AY19" i="3"/>
  <c r="AY21" i="3" s="1"/>
  <c r="AX19" i="3"/>
  <c r="AX21" i="3" s="1"/>
  <c r="AW19" i="3"/>
  <c r="AW21" i="3" s="1"/>
  <c r="AV19" i="3"/>
  <c r="AV21" i="3" s="1"/>
  <c r="AU19" i="3"/>
  <c r="AU21" i="3" s="1"/>
  <c r="AT19" i="3"/>
  <c r="AT21" i="3" s="1"/>
  <c r="AS19" i="3"/>
  <c r="AS21" i="3" s="1"/>
  <c r="AR19" i="3"/>
  <c r="AR21" i="3" s="1"/>
  <c r="AQ19" i="3"/>
  <c r="AQ21" i="3" s="1"/>
  <c r="AP19" i="3"/>
  <c r="AP21" i="3" s="1"/>
  <c r="AO19" i="3"/>
  <c r="AO21" i="3" s="1"/>
  <c r="AN19" i="3"/>
  <c r="AN21" i="3" s="1"/>
  <c r="AM19" i="3"/>
  <c r="AM21" i="3" s="1"/>
  <c r="AL19" i="3"/>
  <c r="AL21" i="3" s="1"/>
  <c r="AK19" i="3"/>
  <c r="AK21" i="3" s="1"/>
  <c r="AJ19" i="3"/>
  <c r="AJ21" i="3" s="1"/>
  <c r="AI19" i="3"/>
  <c r="AI21" i="3" s="1"/>
  <c r="AH19" i="3"/>
  <c r="AH21" i="3" s="1"/>
  <c r="AG19" i="3"/>
  <c r="AG21" i="3" s="1"/>
  <c r="AF19" i="3"/>
  <c r="AF21" i="3" s="1"/>
  <c r="AE19" i="3"/>
  <c r="AE21" i="3" s="1"/>
  <c r="AD19" i="3"/>
  <c r="AD21" i="3" s="1"/>
  <c r="AC19" i="3"/>
  <c r="AC21" i="3" s="1"/>
  <c r="AB19" i="3"/>
  <c r="AB21" i="3" s="1"/>
  <c r="AA19" i="3"/>
  <c r="AA21" i="3" s="1"/>
  <c r="Z19" i="3"/>
  <c r="Z21" i="3" s="1"/>
  <c r="Y19" i="3"/>
  <c r="Y21" i="3" s="1"/>
  <c r="X19" i="3"/>
  <c r="X21" i="3" s="1"/>
  <c r="W19" i="3"/>
  <c r="W21" i="3" s="1"/>
  <c r="V19" i="3"/>
  <c r="V21" i="3" s="1"/>
  <c r="U19" i="3"/>
  <c r="U21" i="3" s="1"/>
  <c r="T19" i="3"/>
  <c r="T21" i="3" s="1"/>
  <c r="S19" i="3"/>
  <c r="S21" i="3" s="1"/>
  <c r="R19" i="3"/>
  <c r="R21" i="3" s="1"/>
  <c r="Q19" i="3"/>
  <c r="Q21" i="3" s="1"/>
  <c r="P19" i="3"/>
  <c r="P21" i="3" s="1"/>
  <c r="O19" i="3"/>
  <c r="O21" i="3" s="1"/>
  <c r="N19" i="3"/>
  <c r="N21" i="3" s="1"/>
  <c r="M19" i="3"/>
  <c r="M21" i="3" s="1"/>
  <c r="L19" i="3"/>
  <c r="L21" i="3" s="1"/>
  <c r="K19" i="3"/>
  <c r="K21" i="3" s="1"/>
  <c r="J19" i="3"/>
  <c r="J21" i="3" s="1"/>
  <c r="I19" i="3"/>
  <c r="I21" i="3" s="1"/>
  <c r="H19" i="3"/>
  <c r="H21" i="3" s="1"/>
  <c r="G19" i="3"/>
  <c r="G21" i="3" s="1"/>
  <c r="F19" i="3"/>
  <c r="F21" i="3" s="1"/>
  <c r="E19" i="3"/>
  <c r="E21" i="3" s="1"/>
  <c r="D19" i="3"/>
  <c r="D21" i="3" s="1"/>
  <c r="C19" i="3"/>
  <c r="C21" i="3" s="1"/>
  <c r="B19" i="3"/>
  <c r="B21" i="3" s="1"/>
  <c r="BF100" i="2" l="1"/>
  <c r="BF102" i="2" s="1"/>
  <c r="BE100" i="2"/>
  <c r="BE102" i="2" s="1"/>
  <c r="BD100" i="2"/>
  <c r="BD102" i="2" s="1"/>
  <c r="BC100" i="2"/>
  <c r="BC102" i="2" s="1"/>
  <c r="BB100" i="2"/>
  <c r="BB102" i="2" s="1"/>
  <c r="BA100" i="2"/>
  <c r="BA102" i="2" s="1"/>
  <c r="AZ100" i="2"/>
  <c r="AZ102" i="2" s="1"/>
  <c r="AY100" i="2"/>
  <c r="AY102" i="2" s="1"/>
  <c r="AX100" i="2"/>
  <c r="AX102" i="2" s="1"/>
  <c r="AW100" i="2"/>
  <c r="AW102" i="2" s="1"/>
  <c r="AV100" i="2"/>
  <c r="AV102" i="2" s="1"/>
  <c r="AU100" i="2"/>
  <c r="AU102" i="2" s="1"/>
  <c r="AT100" i="2"/>
  <c r="AT102" i="2" s="1"/>
  <c r="AS100" i="2"/>
  <c r="AS102" i="2" s="1"/>
  <c r="AR100" i="2"/>
  <c r="AR102" i="2" s="1"/>
  <c r="AQ100" i="2"/>
  <c r="AQ102" i="2" s="1"/>
  <c r="AP100" i="2"/>
  <c r="AP102" i="2" s="1"/>
  <c r="AO100" i="2"/>
  <c r="AO102" i="2" s="1"/>
  <c r="AN100" i="2"/>
  <c r="AN102" i="2" s="1"/>
  <c r="AM100" i="2"/>
  <c r="AM102" i="2" s="1"/>
  <c r="AL100" i="2"/>
  <c r="AL102" i="2" s="1"/>
  <c r="AK100" i="2"/>
  <c r="AK102" i="2" s="1"/>
  <c r="AJ100" i="2"/>
  <c r="AJ102" i="2" s="1"/>
  <c r="AI100" i="2"/>
  <c r="AI102" i="2" s="1"/>
  <c r="AH100" i="2"/>
  <c r="AH102" i="2" s="1"/>
  <c r="AG100" i="2"/>
  <c r="AG102" i="2" s="1"/>
  <c r="AF100" i="2"/>
  <c r="AF102" i="2" s="1"/>
  <c r="AE100" i="2"/>
  <c r="AE102" i="2" s="1"/>
  <c r="AD100" i="2"/>
  <c r="AD102" i="2" s="1"/>
  <c r="AC100" i="2"/>
  <c r="AC102" i="2" s="1"/>
  <c r="AB100" i="2"/>
  <c r="AB102" i="2" s="1"/>
  <c r="AA100" i="2"/>
  <c r="AA102" i="2" s="1"/>
  <c r="Z100" i="2"/>
  <c r="Z102" i="2" s="1"/>
  <c r="Y100" i="2"/>
  <c r="Y102" i="2" s="1"/>
  <c r="X100" i="2"/>
  <c r="X102" i="2" s="1"/>
  <c r="W100" i="2"/>
  <c r="W102" i="2" s="1"/>
  <c r="V100" i="2"/>
  <c r="V102" i="2" s="1"/>
  <c r="U100" i="2"/>
  <c r="U102" i="2" s="1"/>
  <c r="T100" i="2"/>
  <c r="T102" i="2" s="1"/>
  <c r="S100" i="2"/>
  <c r="S102" i="2" s="1"/>
  <c r="R100" i="2"/>
  <c r="R102" i="2" s="1"/>
  <c r="Q100" i="2"/>
  <c r="Q102" i="2" s="1"/>
  <c r="P100" i="2"/>
  <c r="P102" i="2" s="1"/>
  <c r="O100" i="2"/>
  <c r="O102" i="2" s="1"/>
  <c r="N100" i="2"/>
  <c r="N102" i="2" s="1"/>
  <c r="M100" i="2"/>
  <c r="M102" i="2" s="1"/>
  <c r="L100" i="2"/>
  <c r="L102" i="2" s="1"/>
  <c r="K100" i="2"/>
  <c r="K102" i="2" s="1"/>
  <c r="J100" i="2"/>
  <c r="J102" i="2" s="1"/>
  <c r="I100" i="2"/>
  <c r="I102" i="2" s="1"/>
  <c r="H100" i="2"/>
  <c r="H102" i="2" s="1"/>
  <c r="G100" i="2"/>
  <c r="G102" i="2" s="1"/>
  <c r="F100" i="2"/>
  <c r="F102" i="2" s="1"/>
  <c r="E100" i="2"/>
  <c r="E102" i="2" s="1"/>
  <c r="D100" i="2"/>
  <c r="D102" i="2" s="1"/>
  <c r="C100" i="2"/>
  <c r="C102" i="2" s="1"/>
  <c r="B100" i="2"/>
  <c r="B102" i="2" s="1"/>
  <c r="C241" i="1" l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241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BF374" i="1"/>
  <c r="B374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BF369" i="1"/>
  <c r="B369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BF364" i="1"/>
  <c r="B364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BF359" i="1"/>
  <c r="B359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BF354" i="1"/>
  <c r="B354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BF349" i="1"/>
  <c r="B349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BF344" i="1"/>
  <c r="B344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BF339" i="1"/>
  <c r="B339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334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BF307" i="1"/>
  <c r="B30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258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251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246" i="1"/>
  <c r="C400" i="1" l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BF400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BF399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BF398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BF397" i="1"/>
  <c r="B400" i="1"/>
  <c r="B399" i="1"/>
  <c r="B398" i="1"/>
  <c r="B39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BF407" i="1"/>
  <c r="B407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BF411" i="1"/>
  <c r="B411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BF412" i="1"/>
  <c r="B412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BF413" i="1"/>
  <c r="B413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BF414" i="1"/>
  <c r="B414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BF415" i="1"/>
  <c r="B415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BF416" i="1"/>
  <c r="B416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BF417" i="1"/>
  <c r="B417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BF418" i="1"/>
  <c r="B418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BF419" i="1"/>
  <c r="B419" i="1"/>
  <c r="C82" i="1" l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82" i="1"/>
  <c r="B84" i="1" l="1"/>
  <c r="B384" i="1"/>
  <c r="AU84" i="1"/>
  <c r="AU384" i="1"/>
  <c r="AM84" i="1"/>
  <c r="AM384" i="1"/>
  <c r="AI84" i="1"/>
  <c r="AI384" i="1"/>
  <c r="AA84" i="1"/>
  <c r="AA384" i="1"/>
  <c r="S84" i="1"/>
  <c r="S384" i="1"/>
  <c r="O84" i="1"/>
  <c r="O384" i="1"/>
  <c r="G84" i="1"/>
  <c r="G384" i="1"/>
  <c r="BF84" i="1"/>
  <c r="BF384" i="1"/>
  <c r="BB84" i="1"/>
  <c r="BB384" i="1"/>
  <c r="AX84" i="1"/>
  <c r="AX384" i="1"/>
  <c r="AT84" i="1"/>
  <c r="AT384" i="1"/>
  <c r="AP84" i="1"/>
  <c r="AP384" i="1"/>
  <c r="AL84" i="1"/>
  <c r="AL384" i="1"/>
  <c r="AH84" i="1"/>
  <c r="AH384" i="1"/>
  <c r="AD84" i="1"/>
  <c r="AD384" i="1"/>
  <c r="Z84" i="1"/>
  <c r="Z384" i="1"/>
  <c r="V84" i="1"/>
  <c r="V384" i="1"/>
  <c r="R84" i="1"/>
  <c r="R384" i="1"/>
  <c r="N84" i="1"/>
  <c r="N384" i="1"/>
  <c r="J84" i="1"/>
  <c r="J384" i="1"/>
  <c r="F84" i="1"/>
  <c r="F384" i="1"/>
  <c r="BE84" i="1"/>
  <c r="BE384" i="1"/>
  <c r="AW84" i="1"/>
  <c r="AW384" i="1"/>
  <c r="AO84" i="1"/>
  <c r="AO384" i="1"/>
  <c r="AG84" i="1"/>
  <c r="AG384" i="1"/>
  <c r="U84" i="1"/>
  <c r="U384" i="1"/>
  <c r="E84" i="1"/>
  <c r="E384" i="1"/>
  <c r="BC84" i="1"/>
  <c r="BC384" i="1"/>
  <c r="BA84" i="1"/>
  <c r="BA384" i="1"/>
  <c r="AS84" i="1"/>
  <c r="AS384" i="1"/>
  <c r="AK84" i="1"/>
  <c r="AK384" i="1"/>
  <c r="AC84" i="1"/>
  <c r="AC384" i="1"/>
  <c r="Y84" i="1"/>
  <c r="Y384" i="1"/>
  <c r="Q84" i="1"/>
  <c r="Q384" i="1"/>
  <c r="M84" i="1"/>
  <c r="M384" i="1"/>
  <c r="I84" i="1"/>
  <c r="I384" i="1"/>
  <c r="BD84" i="1"/>
  <c r="BD384" i="1"/>
  <c r="AZ84" i="1"/>
  <c r="AZ384" i="1"/>
  <c r="AV84" i="1"/>
  <c r="AV384" i="1"/>
  <c r="AR84" i="1"/>
  <c r="AR384" i="1"/>
  <c r="AN84" i="1"/>
  <c r="AN384" i="1"/>
  <c r="AJ84" i="1"/>
  <c r="AJ384" i="1"/>
  <c r="AF84" i="1"/>
  <c r="AF384" i="1"/>
  <c r="AB84" i="1"/>
  <c r="AB384" i="1"/>
  <c r="X84" i="1"/>
  <c r="X384" i="1"/>
  <c r="T84" i="1"/>
  <c r="T384" i="1"/>
  <c r="P84" i="1"/>
  <c r="P384" i="1"/>
  <c r="L84" i="1"/>
  <c r="L384" i="1"/>
  <c r="H84" i="1"/>
  <c r="H384" i="1"/>
  <c r="D84" i="1"/>
  <c r="D384" i="1"/>
  <c r="AY84" i="1"/>
  <c r="AY384" i="1"/>
  <c r="AQ84" i="1"/>
  <c r="AQ384" i="1"/>
  <c r="AE84" i="1"/>
  <c r="AE384" i="1"/>
  <c r="W84" i="1"/>
  <c r="W384" i="1"/>
  <c r="K84" i="1"/>
  <c r="K384" i="1"/>
  <c r="C84" i="1"/>
  <c r="C384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63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55" i="1"/>
  <c r="C46" i="1"/>
  <c r="C48" i="1" s="1"/>
  <c r="D46" i="1"/>
  <c r="D48" i="1" s="1"/>
  <c r="E46" i="1"/>
  <c r="E48" i="1" s="1"/>
  <c r="F46" i="1"/>
  <c r="F48" i="1" s="1"/>
  <c r="G46" i="1"/>
  <c r="G48" i="1" s="1"/>
  <c r="H46" i="1"/>
  <c r="H48" i="1" s="1"/>
  <c r="I46" i="1"/>
  <c r="I48" i="1" s="1"/>
  <c r="J46" i="1"/>
  <c r="J48" i="1" s="1"/>
  <c r="K46" i="1"/>
  <c r="K48" i="1" s="1"/>
  <c r="L46" i="1"/>
  <c r="L48" i="1" s="1"/>
  <c r="M46" i="1"/>
  <c r="M48" i="1" s="1"/>
  <c r="N46" i="1"/>
  <c r="N48" i="1" s="1"/>
  <c r="O46" i="1"/>
  <c r="O48" i="1" s="1"/>
  <c r="P46" i="1"/>
  <c r="P48" i="1" s="1"/>
  <c r="Q46" i="1"/>
  <c r="Q48" i="1" s="1"/>
  <c r="R46" i="1"/>
  <c r="R48" i="1" s="1"/>
  <c r="S46" i="1"/>
  <c r="S48" i="1" s="1"/>
  <c r="T46" i="1"/>
  <c r="T48" i="1" s="1"/>
  <c r="U46" i="1"/>
  <c r="U48" i="1" s="1"/>
  <c r="V46" i="1"/>
  <c r="V48" i="1" s="1"/>
  <c r="W46" i="1"/>
  <c r="W48" i="1" s="1"/>
  <c r="X46" i="1"/>
  <c r="X48" i="1" s="1"/>
  <c r="Y46" i="1"/>
  <c r="Y48" i="1" s="1"/>
  <c r="Z46" i="1"/>
  <c r="Z48" i="1" s="1"/>
  <c r="AA46" i="1"/>
  <c r="AA48" i="1" s="1"/>
  <c r="AB46" i="1"/>
  <c r="AB48" i="1" s="1"/>
  <c r="AC46" i="1"/>
  <c r="AC48" i="1" s="1"/>
  <c r="AD46" i="1"/>
  <c r="AD48" i="1" s="1"/>
  <c r="AE46" i="1"/>
  <c r="AE48" i="1" s="1"/>
  <c r="AF46" i="1"/>
  <c r="AF48" i="1" s="1"/>
  <c r="AG46" i="1"/>
  <c r="AG48" i="1" s="1"/>
  <c r="AH46" i="1"/>
  <c r="AH48" i="1" s="1"/>
  <c r="AI46" i="1"/>
  <c r="AI48" i="1" s="1"/>
  <c r="AJ46" i="1"/>
  <c r="AJ48" i="1" s="1"/>
  <c r="AK46" i="1"/>
  <c r="AK48" i="1" s="1"/>
  <c r="AL46" i="1"/>
  <c r="AL48" i="1" s="1"/>
  <c r="AM46" i="1"/>
  <c r="AM48" i="1" s="1"/>
  <c r="AN46" i="1"/>
  <c r="AN48" i="1" s="1"/>
  <c r="AO46" i="1"/>
  <c r="AO48" i="1" s="1"/>
  <c r="AP46" i="1"/>
  <c r="AP48" i="1" s="1"/>
  <c r="AQ46" i="1"/>
  <c r="AQ48" i="1" s="1"/>
  <c r="AR46" i="1"/>
  <c r="AR48" i="1" s="1"/>
  <c r="AS46" i="1"/>
  <c r="AS48" i="1" s="1"/>
  <c r="AT46" i="1"/>
  <c r="AT48" i="1" s="1"/>
  <c r="AU46" i="1"/>
  <c r="AU48" i="1" s="1"/>
  <c r="AV46" i="1"/>
  <c r="AV48" i="1" s="1"/>
  <c r="AW46" i="1"/>
  <c r="AW48" i="1" s="1"/>
  <c r="AX46" i="1"/>
  <c r="AX48" i="1" s="1"/>
  <c r="AY46" i="1"/>
  <c r="AY48" i="1" s="1"/>
  <c r="AZ46" i="1"/>
  <c r="AZ48" i="1" s="1"/>
  <c r="BA46" i="1"/>
  <c r="BA48" i="1" s="1"/>
  <c r="BB46" i="1"/>
  <c r="BB48" i="1" s="1"/>
  <c r="BC46" i="1"/>
  <c r="BC48" i="1" s="1"/>
  <c r="BD46" i="1"/>
  <c r="BD48" i="1" s="1"/>
  <c r="BE46" i="1"/>
  <c r="BE48" i="1" s="1"/>
  <c r="BF46" i="1"/>
  <c r="BF48" i="1" s="1"/>
  <c r="B46" i="1"/>
  <c r="B48" i="1" s="1"/>
  <c r="C36" i="1"/>
  <c r="C38" i="1" s="1"/>
  <c r="D36" i="1"/>
  <c r="D38" i="1" s="1"/>
  <c r="E36" i="1"/>
  <c r="E38" i="1" s="1"/>
  <c r="F36" i="1"/>
  <c r="F38" i="1" s="1"/>
  <c r="G36" i="1"/>
  <c r="G38" i="1" s="1"/>
  <c r="H36" i="1"/>
  <c r="H38" i="1" s="1"/>
  <c r="I36" i="1"/>
  <c r="I38" i="1" s="1"/>
  <c r="J36" i="1"/>
  <c r="J38" i="1" s="1"/>
  <c r="K36" i="1"/>
  <c r="K38" i="1" s="1"/>
  <c r="L36" i="1"/>
  <c r="L38" i="1" s="1"/>
  <c r="M36" i="1"/>
  <c r="M38" i="1" s="1"/>
  <c r="N36" i="1"/>
  <c r="N38" i="1" s="1"/>
  <c r="O36" i="1"/>
  <c r="O38" i="1" s="1"/>
  <c r="P36" i="1"/>
  <c r="P38" i="1" s="1"/>
  <c r="Q36" i="1"/>
  <c r="Q38" i="1" s="1"/>
  <c r="R36" i="1"/>
  <c r="R38" i="1" s="1"/>
  <c r="S36" i="1"/>
  <c r="S38" i="1" s="1"/>
  <c r="T36" i="1"/>
  <c r="T38" i="1" s="1"/>
  <c r="U36" i="1"/>
  <c r="U38" i="1" s="1"/>
  <c r="V36" i="1"/>
  <c r="V38" i="1" s="1"/>
  <c r="W36" i="1"/>
  <c r="W38" i="1" s="1"/>
  <c r="X36" i="1"/>
  <c r="X38" i="1" s="1"/>
  <c r="Y36" i="1"/>
  <c r="Y38" i="1" s="1"/>
  <c r="Z36" i="1"/>
  <c r="Z38" i="1" s="1"/>
  <c r="AA36" i="1"/>
  <c r="AA38" i="1" s="1"/>
  <c r="AB36" i="1"/>
  <c r="AB38" i="1" s="1"/>
  <c r="AC36" i="1"/>
  <c r="AC38" i="1" s="1"/>
  <c r="AD36" i="1"/>
  <c r="AD38" i="1" s="1"/>
  <c r="AE36" i="1"/>
  <c r="AE38" i="1" s="1"/>
  <c r="AF36" i="1"/>
  <c r="AF38" i="1" s="1"/>
  <c r="AG36" i="1"/>
  <c r="AG38" i="1" s="1"/>
  <c r="AH36" i="1"/>
  <c r="AH38" i="1" s="1"/>
  <c r="AI36" i="1"/>
  <c r="AI38" i="1" s="1"/>
  <c r="AJ36" i="1"/>
  <c r="AJ38" i="1" s="1"/>
  <c r="AK36" i="1"/>
  <c r="AK38" i="1" s="1"/>
  <c r="AL36" i="1"/>
  <c r="AL38" i="1" s="1"/>
  <c r="AM36" i="1"/>
  <c r="AM38" i="1" s="1"/>
  <c r="AN36" i="1"/>
  <c r="AN38" i="1" s="1"/>
  <c r="AO36" i="1"/>
  <c r="AO38" i="1" s="1"/>
  <c r="AP36" i="1"/>
  <c r="AP38" i="1" s="1"/>
  <c r="AQ36" i="1"/>
  <c r="AQ38" i="1" s="1"/>
  <c r="AR36" i="1"/>
  <c r="AR38" i="1" s="1"/>
  <c r="AS36" i="1"/>
  <c r="AS38" i="1" s="1"/>
  <c r="AT36" i="1"/>
  <c r="AT38" i="1" s="1"/>
  <c r="AU36" i="1"/>
  <c r="AU38" i="1" s="1"/>
  <c r="AV36" i="1"/>
  <c r="AV38" i="1" s="1"/>
  <c r="AW36" i="1"/>
  <c r="AW38" i="1" s="1"/>
  <c r="AX36" i="1"/>
  <c r="AX38" i="1" s="1"/>
  <c r="AY36" i="1"/>
  <c r="AY38" i="1" s="1"/>
  <c r="AZ36" i="1"/>
  <c r="AZ38" i="1" s="1"/>
  <c r="BA36" i="1"/>
  <c r="BA38" i="1" s="1"/>
  <c r="BB36" i="1"/>
  <c r="BB38" i="1" s="1"/>
  <c r="BC36" i="1"/>
  <c r="BC38" i="1" s="1"/>
  <c r="BD36" i="1"/>
  <c r="BD38" i="1" s="1"/>
  <c r="BE36" i="1"/>
  <c r="BE38" i="1" s="1"/>
  <c r="BF36" i="1"/>
  <c r="BF38" i="1" s="1"/>
  <c r="B36" i="1"/>
  <c r="B38" i="1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I17" i="1"/>
  <c r="I19" i="1" s="1"/>
  <c r="J17" i="1"/>
  <c r="J19" i="1" s="1"/>
  <c r="K17" i="1"/>
  <c r="K19" i="1" s="1"/>
  <c r="L17" i="1"/>
  <c r="L19" i="1" s="1"/>
  <c r="M17" i="1"/>
  <c r="M19" i="1" s="1"/>
  <c r="N17" i="1"/>
  <c r="N19" i="1" s="1"/>
  <c r="O17" i="1"/>
  <c r="O19" i="1" s="1"/>
  <c r="P17" i="1"/>
  <c r="P19" i="1" s="1"/>
  <c r="Q17" i="1"/>
  <c r="Q19" i="1" s="1"/>
  <c r="R17" i="1"/>
  <c r="R19" i="1" s="1"/>
  <c r="S17" i="1"/>
  <c r="S19" i="1" s="1"/>
  <c r="T17" i="1"/>
  <c r="T19" i="1" s="1"/>
  <c r="U17" i="1"/>
  <c r="U19" i="1" s="1"/>
  <c r="V17" i="1"/>
  <c r="V19" i="1" s="1"/>
  <c r="W17" i="1"/>
  <c r="W19" i="1" s="1"/>
  <c r="X17" i="1"/>
  <c r="X19" i="1" s="1"/>
  <c r="Y17" i="1"/>
  <c r="Y19" i="1" s="1"/>
  <c r="Z17" i="1"/>
  <c r="Z19" i="1" s="1"/>
  <c r="AA17" i="1"/>
  <c r="AA19" i="1" s="1"/>
  <c r="AB17" i="1"/>
  <c r="AB19" i="1" s="1"/>
  <c r="AC17" i="1"/>
  <c r="AC19" i="1" s="1"/>
  <c r="AD17" i="1"/>
  <c r="AD19" i="1" s="1"/>
  <c r="AE17" i="1"/>
  <c r="AE19" i="1" s="1"/>
  <c r="AF17" i="1"/>
  <c r="AF19" i="1" s="1"/>
  <c r="AG17" i="1"/>
  <c r="AG19" i="1" s="1"/>
  <c r="AH17" i="1"/>
  <c r="AH19" i="1" s="1"/>
  <c r="AI17" i="1"/>
  <c r="AI19" i="1" s="1"/>
  <c r="AJ17" i="1"/>
  <c r="AJ19" i="1" s="1"/>
  <c r="AK17" i="1"/>
  <c r="AK19" i="1" s="1"/>
  <c r="AL17" i="1"/>
  <c r="AL19" i="1" s="1"/>
  <c r="AM17" i="1"/>
  <c r="AM19" i="1" s="1"/>
  <c r="AN17" i="1"/>
  <c r="AN19" i="1" s="1"/>
  <c r="AO17" i="1"/>
  <c r="AO19" i="1" s="1"/>
  <c r="AP17" i="1"/>
  <c r="AP19" i="1" s="1"/>
  <c r="AQ17" i="1"/>
  <c r="AQ19" i="1" s="1"/>
  <c r="AR17" i="1"/>
  <c r="AR19" i="1" s="1"/>
  <c r="AS17" i="1"/>
  <c r="AS19" i="1" s="1"/>
  <c r="AT17" i="1"/>
  <c r="AT19" i="1" s="1"/>
  <c r="AU17" i="1"/>
  <c r="AU19" i="1" s="1"/>
  <c r="AV17" i="1"/>
  <c r="AV19" i="1" s="1"/>
  <c r="AW17" i="1"/>
  <c r="AW19" i="1" s="1"/>
  <c r="AX17" i="1"/>
  <c r="AX19" i="1" s="1"/>
  <c r="AY17" i="1"/>
  <c r="AY19" i="1" s="1"/>
  <c r="AZ17" i="1"/>
  <c r="AZ19" i="1" s="1"/>
  <c r="BA17" i="1"/>
  <c r="BA19" i="1" s="1"/>
  <c r="BB17" i="1"/>
  <c r="BB19" i="1" s="1"/>
  <c r="BC17" i="1"/>
  <c r="BD17" i="1"/>
  <c r="BD19" i="1" s="1"/>
  <c r="BE17" i="1"/>
  <c r="BE19" i="1" s="1"/>
  <c r="BF17" i="1"/>
  <c r="BF19" i="1" s="1"/>
  <c r="B17" i="1"/>
  <c r="C327" i="1"/>
  <c r="D327" i="1"/>
  <c r="E327" i="1"/>
  <c r="F327" i="1"/>
  <c r="G327" i="1"/>
  <c r="H327" i="1"/>
  <c r="H329" i="1" s="1"/>
  <c r="I327" i="1"/>
  <c r="I329" i="1" s="1"/>
  <c r="J327" i="1"/>
  <c r="J329" i="1" s="1"/>
  <c r="K327" i="1"/>
  <c r="K329" i="1" s="1"/>
  <c r="L327" i="1"/>
  <c r="L329" i="1" s="1"/>
  <c r="M327" i="1"/>
  <c r="M329" i="1" s="1"/>
  <c r="N327" i="1"/>
  <c r="N329" i="1" s="1"/>
  <c r="O327" i="1"/>
  <c r="O329" i="1" s="1"/>
  <c r="P327" i="1"/>
  <c r="P329" i="1" s="1"/>
  <c r="Q327" i="1"/>
  <c r="Q329" i="1" s="1"/>
  <c r="R327" i="1"/>
  <c r="R329" i="1" s="1"/>
  <c r="S327" i="1"/>
  <c r="S329" i="1" s="1"/>
  <c r="T327" i="1"/>
  <c r="T329" i="1" s="1"/>
  <c r="U327" i="1"/>
  <c r="U329" i="1" s="1"/>
  <c r="V327" i="1"/>
  <c r="V329" i="1" s="1"/>
  <c r="W327" i="1"/>
  <c r="W329" i="1" s="1"/>
  <c r="X327" i="1"/>
  <c r="X329" i="1" s="1"/>
  <c r="Y327" i="1"/>
  <c r="Y329" i="1" s="1"/>
  <c r="Z327" i="1"/>
  <c r="Z329" i="1" s="1"/>
  <c r="AA327" i="1"/>
  <c r="AA329" i="1" s="1"/>
  <c r="AB327" i="1"/>
  <c r="AB329" i="1" s="1"/>
  <c r="AC327" i="1"/>
  <c r="AC329" i="1" s="1"/>
  <c r="AD327" i="1"/>
  <c r="AD329" i="1" s="1"/>
  <c r="AE327" i="1"/>
  <c r="AE329" i="1" s="1"/>
  <c r="AF327" i="1"/>
  <c r="AF329" i="1" s="1"/>
  <c r="AG327" i="1"/>
  <c r="AG329" i="1" s="1"/>
  <c r="AH327" i="1"/>
  <c r="AH329" i="1" s="1"/>
  <c r="AI327" i="1"/>
  <c r="AI329" i="1" s="1"/>
  <c r="AJ327" i="1"/>
  <c r="AJ329" i="1" s="1"/>
  <c r="AK327" i="1"/>
  <c r="AK329" i="1" s="1"/>
  <c r="AL327" i="1"/>
  <c r="AL329" i="1" s="1"/>
  <c r="AM327" i="1"/>
  <c r="AM329" i="1" s="1"/>
  <c r="AN327" i="1"/>
  <c r="AN329" i="1" s="1"/>
  <c r="AO327" i="1"/>
  <c r="AO329" i="1" s="1"/>
  <c r="AP327" i="1"/>
  <c r="AP329" i="1" s="1"/>
  <c r="AQ327" i="1"/>
  <c r="AQ329" i="1" s="1"/>
  <c r="AR327" i="1"/>
  <c r="AR329" i="1" s="1"/>
  <c r="AS327" i="1"/>
  <c r="AS329" i="1" s="1"/>
  <c r="AT327" i="1"/>
  <c r="AT329" i="1" s="1"/>
  <c r="AU327" i="1"/>
  <c r="AU329" i="1" s="1"/>
  <c r="AV327" i="1"/>
  <c r="AV329" i="1" s="1"/>
  <c r="AW327" i="1"/>
  <c r="AW329" i="1" s="1"/>
  <c r="AX327" i="1"/>
  <c r="AX329" i="1" s="1"/>
  <c r="AY327" i="1"/>
  <c r="AY329" i="1" s="1"/>
  <c r="AZ327" i="1"/>
  <c r="AZ329" i="1" s="1"/>
  <c r="BA327" i="1"/>
  <c r="BA329" i="1" s="1"/>
  <c r="BB327" i="1"/>
  <c r="BB329" i="1" s="1"/>
  <c r="BC327" i="1"/>
  <c r="BC329" i="1" s="1"/>
  <c r="BD327" i="1"/>
  <c r="BD329" i="1" s="1"/>
  <c r="BE327" i="1"/>
  <c r="BE329" i="1" s="1"/>
  <c r="BF327" i="1"/>
  <c r="BF329" i="1" s="1"/>
  <c r="B327" i="1"/>
  <c r="B329" i="1" s="1"/>
  <c r="C322" i="1"/>
  <c r="D322" i="1"/>
  <c r="E322" i="1"/>
  <c r="F322" i="1"/>
  <c r="G322" i="1"/>
  <c r="H322" i="1"/>
  <c r="H324" i="1" s="1"/>
  <c r="I322" i="1"/>
  <c r="I324" i="1" s="1"/>
  <c r="J322" i="1"/>
  <c r="J324" i="1" s="1"/>
  <c r="K322" i="1"/>
  <c r="K324" i="1" s="1"/>
  <c r="L322" i="1"/>
  <c r="L324" i="1" s="1"/>
  <c r="M322" i="1"/>
  <c r="M324" i="1" s="1"/>
  <c r="N322" i="1"/>
  <c r="N324" i="1" s="1"/>
  <c r="O322" i="1"/>
  <c r="O324" i="1" s="1"/>
  <c r="P322" i="1"/>
  <c r="P324" i="1" s="1"/>
  <c r="Q322" i="1"/>
  <c r="Q324" i="1" s="1"/>
  <c r="R322" i="1"/>
  <c r="R324" i="1" s="1"/>
  <c r="S322" i="1"/>
  <c r="S324" i="1" s="1"/>
  <c r="T322" i="1"/>
  <c r="T324" i="1" s="1"/>
  <c r="U322" i="1"/>
  <c r="U324" i="1" s="1"/>
  <c r="V322" i="1"/>
  <c r="V324" i="1" s="1"/>
  <c r="W322" i="1"/>
  <c r="W324" i="1" s="1"/>
  <c r="X322" i="1"/>
  <c r="X324" i="1" s="1"/>
  <c r="Y322" i="1"/>
  <c r="Y324" i="1" s="1"/>
  <c r="Z322" i="1"/>
  <c r="Z324" i="1" s="1"/>
  <c r="AA322" i="1"/>
  <c r="AA324" i="1" s="1"/>
  <c r="AB322" i="1"/>
  <c r="AB324" i="1" s="1"/>
  <c r="AC322" i="1"/>
  <c r="AC324" i="1" s="1"/>
  <c r="AD322" i="1"/>
  <c r="AD324" i="1" s="1"/>
  <c r="AE322" i="1"/>
  <c r="AE324" i="1" s="1"/>
  <c r="AF322" i="1"/>
  <c r="AF324" i="1" s="1"/>
  <c r="AG322" i="1"/>
  <c r="AG324" i="1" s="1"/>
  <c r="AH322" i="1"/>
  <c r="AH324" i="1" s="1"/>
  <c r="AI322" i="1"/>
  <c r="AI324" i="1" s="1"/>
  <c r="AJ322" i="1"/>
  <c r="AJ324" i="1" s="1"/>
  <c r="AK322" i="1"/>
  <c r="AK324" i="1" s="1"/>
  <c r="AL322" i="1"/>
  <c r="AL324" i="1" s="1"/>
  <c r="AM322" i="1"/>
  <c r="AM324" i="1" s="1"/>
  <c r="AN322" i="1"/>
  <c r="AN324" i="1" s="1"/>
  <c r="AO322" i="1"/>
  <c r="AO324" i="1" s="1"/>
  <c r="AP322" i="1"/>
  <c r="AP324" i="1" s="1"/>
  <c r="AQ322" i="1"/>
  <c r="AQ324" i="1" s="1"/>
  <c r="AR322" i="1"/>
  <c r="AR324" i="1" s="1"/>
  <c r="AS322" i="1"/>
  <c r="AS324" i="1" s="1"/>
  <c r="AT322" i="1"/>
  <c r="AT324" i="1" s="1"/>
  <c r="AU322" i="1"/>
  <c r="AU324" i="1" s="1"/>
  <c r="AV322" i="1"/>
  <c r="AV324" i="1" s="1"/>
  <c r="AW322" i="1"/>
  <c r="AW324" i="1" s="1"/>
  <c r="AX322" i="1"/>
  <c r="AX324" i="1" s="1"/>
  <c r="AY322" i="1"/>
  <c r="AY324" i="1" s="1"/>
  <c r="AZ322" i="1"/>
  <c r="AZ324" i="1" s="1"/>
  <c r="BA322" i="1"/>
  <c r="BA324" i="1" s="1"/>
  <c r="BB322" i="1"/>
  <c r="BB324" i="1" s="1"/>
  <c r="BC322" i="1"/>
  <c r="BC324" i="1" s="1"/>
  <c r="BD322" i="1"/>
  <c r="BD324" i="1" s="1"/>
  <c r="BE322" i="1"/>
  <c r="BE324" i="1" s="1"/>
  <c r="BF322" i="1"/>
  <c r="BF324" i="1" s="1"/>
  <c r="B322" i="1"/>
  <c r="B324" i="1" s="1"/>
  <c r="C312" i="1"/>
  <c r="D312" i="1"/>
  <c r="E312" i="1"/>
  <c r="F312" i="1"/>
  <c r="G312" i="1"/>
  <c r="H312" i="1"/>
  <c r="I312" i="1"/>
  <c r="J312" i="1"/>
  <c r="K312" i="1"/>
  <c r="L312" i="1"/>
  <c r="L314" i="1" s="1"/>
  <c r="M312" i="1"/>
  <c r="M314" i="1" s="1"/>
  <c r="N312" i="1"/>
  <c r="N314" i="1" s="1"/>
  <c r="O312" i="1"/>
  <c r="O314" i="1" s="1"/>
  <c r="P312" i="1"/>
  <c r="P314" i="1" s="1"/>
  <c r="Q312" i="1"/>
  <c r="Q314" i="1" s="1"/>
  <c r="R312" i="1"/>
  <c r="R314" i="1" s="1"/>
  <c r="S312" i="1"/>
  <c r="S314" i="1" s="1"/>
  <c r="T312" i="1"/>
  <c r="T314" i="1" s="1"/>
  <c r="U312" i="1"/>
  <c r="U314" i="1" s="1"/>
  <c r="V312" i="1"/>
  <c r="V314" i="1" s="1"/>
  <c r="W312" i="1"/>
  <c r="W314" i="1" s="1"/>
  <c r="X312" i="1"/>
  <c r="X314" i="1" s="1"/>
  <c r="Y312" i="1"/>
  <c r="Y314" i="1" s="1"/>
  <c r="Z312" i="1"/>
  <c r="Z314" i="1" s="1"/>
  <c r="AA312" i="1"/>
  <c r="AA314" i="1" s="1"/>
  <c r="AB312" i="1"/>
  <c r="AB314" i="1" s="1"/>
  <c r="AC312" i="1"/>
  <c r="AC314" i="1" s="1"/>
  <c r="AD312" i="1"/>
  <c r="AD314" i="1" s="1"/>
  <c r="AE312" i="1"/>
  <c r="AE314" i="1" s="1"/>
  <c r="AF312" i="1"/>
  <c r="AF314" i="1" s="1"/>
  <c r="AG312" i="1"/>
  <c r="AG314" i="1" s="1"/>
  <c r="AH312" i="1"/>
  <c r="AH314" i="1" s="1"/>
  <c r="AI312" i="1"/>
  <c r="AI314" i="1" s="1"/>
  <c r="AJ312" i="1"/>
  <c r="AJ314" i="1" s="1"/>
  <c r="AK312" i="1"/>
  <c r="AK314" i="1" s="1"/>
  <c r="AL312" i="1"/>
  <c r="AL314" i="1" s="1"/>
  <c r="AM312" i="1"/>
  <c r="AM314" i="1" s="1"/>
  <c r="AN312" i="1"/>
  <c r="AN314" i="1" s="1"/>
  <c r="AO312" i="1"/>
  <c r="AO314" i="1" s="1"/>
  <c r="AP312" i="1"/>
  <c r="AP314" i="1" s="1"/>
  <c r="AQ312" i="1"/>
  <c r="AQ314" i="1" s="1"/>
  <c r="AR312" i="1"/>
  <c r="AR314" i="1" s="1"/>
  <c r="AS312" i="1"/>
  <c r="AS314" i="1" s="1"/>
  <c r="AT312" i="1"/>
  <c r="AT314" i="1" s="1"/>
  <c r="AU312" i="1"/>
  <c r="AU314" i="1" s="1"/>
  <c r="AV312" i="1"/>
  <c r="AV314" i="1" s="1"/>
  <c r="AW312" i="1"/>
  <c r="AW314" i="1" s="1"/>
  <c r="AX312" i="1"/>
  <c r="AX314" i="1" s="1"/>
  <c r="AY312" i="1"/>
  <c r="AY314" i="1" s="1"/>
  <c r="AZ312" i="1"/>
  <c r="AZ314" i="1" s="1"/>
  <c r="BA312" i="1"/>
  <c r="BA314" i="1" s="1"/>
  <c r="BB312" i="1"/>
  <c r="BB314" i="1" s="1"/>
  <c r="BC312" i="1"/>
  <c r="BC314" i="1" s="1"/>
  <c r="BD312" i="1"/>
  <c r="BD314" i="1" s="1"/>
  <c r="BE312" i="1"/>
  <c r="BE314" i="1" s="1"/>
  <c r="BF312" i="1"/>
  <c r="BF314" i="1" s="1"/>
  <c r="B312" i="1"/>
  <c r="B314" i="1" s="1"/>
  <c r="C300" i="1"/>
  <c r="D300" i="1"/>
  <c r="E300" i="1"/>
  <c r="F300" i="1"/>
  <c r="G300" i="1"/>
  <c r="H300" i="1"/>
  <c r="I300" i="1"/>
  <c r="I302" i="1" s="1"/>
  <c r="J300" i="1"/>
  <c r="J302" i="1" s="1"/>
  <c r="K300" i="1"/>
  <c r="K302" i="1" s="1"/>
  <c r="L300" i="1"/>
  <c r="L302" i="1" s="1"/>
  <c r="M300" i="1"/>
  <c r="M302" i="1" s="1"/>
  <c r="N300" i="1"/>
  <c r="N302" i="1" s="1"/>
  <c r="O300" i="1"/>
  <c r="O302" i="1" s="1"/>
  <c r="P300" i="1"/>
  <c r="P302" i="1" s="1"/>
  <c r="Q300" i="1"/>
  <c r="Q302" i="1" s="1"/>
  <c r="R300" i="1"/>
  <c r="R302" i="1" s="1"/>
  <c r="S300" i="1"/>
  <c r="S302" i="1" s="1"/>
  <c r="T300" i="1"/>
  <c r="T302" i="1" s="1"/>
  <c r="U300" i="1"/>
  <c r="U302" i="1" s="1"/>
  <c r="V300" i="1"/>
  <c r="V302" i="1" s="1"/>
  <c r="W300" i="1"/>
  <c r="W302" i="1" s="1"/>
  <c r="X300" i="1"/>
  <c r="X302" i="1" s="1"/>
  <c r="Y300" i="1"/>
  <c r="Y302" i="1" s="1"/>
  <c r="Z300" i="1"/>
  <c r="Z302" i="1" s="1"/>
  <c r="AA300" i="1"/>
  <c r="AA302" i="1" s="1"/>
  <c r="AB300" i="1"/>
  <c r="AB302" i="1" s="1"/>
  <c r="AC300" i="1"/>
  <c r="AC302" i="1" s="1"/>
  <c r="AD300" i="1"/>
  <c r="AD302" i="1" s="1"/>
  <c r="AE300" i="1"/>
  <c r="AE302" i="1" s="1"/>
  <c r="AF300" i="1"/>
  <c r="AF302" i="1" s="1"/>
  <c r="AG300" i="1"/>
  <c r="AG302" i="1" s="1"/>
  <c r="AH300" i="1"/>
  <c r="AH302" i="1" s="1"/>
  <c r="AI300" i="1"/>
  <c r="AI302" i="1" s="1"/>
  <c r="AJ300" i="1"/>
  <c r="AJ302" i="1" s="1"/>
  <c r="AK300" i="1"/>
  <c r="AK302" i="1" s="1"/>
  <c r="AL300" i="1"/>
  <c r="AL302" i="1" s="1"/>
  <c r="AM300" i="1"/>
  <c r="AM302" i="1" s="1"/>
  <c r="AN300" i="1"/>
  <c r="AN302" i="1" s="1"/>
  <c r="AO300" i="1"/>
  <c r="AO302" i="1" s="1"/>
  <c r="AP300" i="1"/>
  <c r="AP302" i="1" s="1"/>
  <c r="AQ300" i="1"/>
  <c r="AQ302" i="1" s="1"/>
  <c r="AR300" i="1"/>
  <c r="AR302" i="1" s="1"/>
  <c r="AS300" i="1"/>
  <c r="AS302" i="1" s="1"/>
  <c r="AT300" i="1"/>
  <c r="AT302" i="1" s="1"/>
  <c r="AU300" i="1"/>
  <c r="AU302" i="1" s="1"/>
  <c r="AV300" i="1"/>
  <c r="AV302" i="1" s="1"/>
  <c r="AW300" i="1"/>
  <c r="AW302" i="1" s="1"/>
  <c r="AX300" i="1"/>
  <c r="AX302" i="1" s="1"/>
  <c r="AY300" i="1"/>
  <c r="AY302" i="1" s="1"/>
  <c r="AZ300" i="1"/>
  <c r="AZ302" i="1" s="1"/>
  <c r="BA300" i="1"/>
  <c r="BA302" i="1" s="1"/>
  <c r="BB300" i="1"/>
  <c r="BB302" i="1" s="1"/>
  <c r="BC300" i="1"/>
  <c r="BC302" i="1" s="1"/>
  <c r="BD300" i="1"/>
  <c r="BD302" i="1" s="1"/>
  <c r="BE300" i="1"/>
  <c r="BE302" i="1" s="1"/>
  <c r="BF300" i="1"/>
  <c r="BF302" i="1" s="1"/>
  <c r="B300" i="1"/>
  <c r="B302" i="1" s="1"/>
  <c r="C295" i="1"/>
  <c r="D295" i="1"/>
  <c r="E295" i="1"/>
  <c r="F295" i="1"/>
  <c r="G295" i="1"/>
  <c r="H295" i="1"/>
  <c r="I295" i="1"/>
  <c r="J295" i="1"/>
  <c r="K295" i="1"/>
  <c r="K297" i="1" s="1"/>
  <c r="L295" i="1"/>
  <c r="L297" i="1" s="1"/>
  <c r="M295" i="1"/>
  <c r="M297" i="1" s="1"/>
  <c r="N295" i="1"/>
  <c r="N297" i="1" s="1"/>
  <c r="O295" i="1"/>
  <c r="O297" i="1" s="1"/>
  <c r="P295" i="1"/>
  <c r="P297" i="1" s="1"/>
  <c r="Q295" i="1"/>
  <c r="Q297" i="1" s="1"/>
  <c r="R295" i="1"/>
  <c r="R297" i="1" s="1"/>
  <c r="S295" i="1"/>
  <c r="S297" i="1" s="1"/>
  <c r="T295" i="1"/>
  <c r="T297" i="1" s="1"/>
  <c r="U295" i="1"/>
  <c r="U297" i="1" s="1"/>
  <c r="V295" i="1"/>
  <c r="V297" i="1" s="1"/>
  <c r="W295" i="1"/>
  <c r="W297" i="1" s="1"/>
  <c r="X295" i="1"/>
  <c r="X297" i="1" s="1"/>
  <c r="Y295" i="1"/>
  <c r="Y297" i="1" s="1"/>
  <c r="Z295" i="1"/>
  <c r="Z297" i="1" s="1"/>
  <c r="AA295" i="1"/>
  <c r="AA297" i="1" s="1"/>
  <c r="AB295" i="1"/>
  <c r="AB297" i="1" s="1"/>
  <c r="AC295" i="1"/>
  <c r="AC297" i="1" s="1"/>
  <c r="AD295" i="1"/>
  <c r="AD297" i="1" s="1"/>
  <c r="AE295" i="1"/>
  <c r="AE297" i="1" s="1"/>
  <c r="AF295" i="1"/>
  <c r="AF297" i="1" s="1"/>
  <c r="AG295" i="1"/>
  <c r="AG297" i="1" s="1"/>
  <c r="AH295" i="1"/>
  <c r="AH297" i="1" s="1"/>
  <c r="AI295" i="1"/>
  <c r="AI297" i="1" s="1"/>
  <c r="AJ295" i="1"/>
  <c r="AJ297" i="1" s="1"/>
  <c r="AK295" i="1"/>
  <c r="AK297" i="1" s="1"/>
  <c r="AL295" i="1"/>
  <c r="AL297" i="1" s="1"/>
  <c r="AM295" i="1"/>
  <c r="AM297" i="1" s="1"/>
  <c r="AN295" i="1"/>
  <c r="AN297" i="1" s="1"/>
  <c r="AO295" i="1"/>
  <c r="AO297" i="1" s="1"/>
  <c r="AP295" i="1"/>
  <c r="AP297" i="1" s="1"/>
  <c r="AQ295" i="1"/>
  <c r="AQ297" i="1" s="1"/>
  <c r="AR295" i="1"/>
  <c r="AR297" i="1" s="1"/>
  <c r="AS295" i="1"/>
  <c r="AS297" i="1" s="1"/>
  <c r="AT295" i="1"/>
  <c r="AT297" i="1" s="1"/>
  <c r="AU295" i="1"/>
  <c r="AU297" i="1" s="1"/>
  <c r="AV295" i="1"/>
  <c r="AV297" i="1" s="1"/>
  <c r="AW295" i="1"/>
  <c r="AW297" i="1" s="1"/>
  <c r="AX295" i="1"/>
  <c r="AX297" i="1" s="1"/>
  <c r="AY295" i="1"/>
  <c r="AY297" i="1" s="1"/>
  <c r="AZ295" i="1"/>
  <c r="AZ297" i="1" s="1"/>
  <c r="BA295" i="1"/>
  <c r="BA297" i="1" s="1"/>
  <c r="BB295" i="1"/>
  <c r="BB297" i="1" s="1"/>
  <c r="BC295" i="1"/>
  <c r="BC297" i="1" s="1"/>
  <c r="BD295" i="1"/>
  <c r="BD297" i="1" s="1"/>
  <c r="BE295" i="1"/>
  <c r="BE297" i="1" s="1"/>
  <c r="BF295" i="1"/>
  <c r="BF297" i="1" s="1"/>
  <c r="B295" i="1"/>
  <c r="B297" i="1" s="1"/>
  <c r="C287" i="1"/>
  <c r="D287" i="1"/>
  <c r="E287" i="1"/>
  <c r="F287" i="1"/>
  <c r="G287" i="1"/>
  <c r="H287" i="1"/>
  <c r="I287" i="1"/>
  <c r="J287" i="1"/>
  <c r="J289" i="1" s="1"/>
  <c r="K287" i="1"/>
  <c r="K289" i="1" s="1"/>
  <c r="L287" i="1"/>
  <c r="L289" i="1" s="1"/>
  <c r="M287" i="1"/>
  <c r="M289" i="1" s="1"/>
  <c r="N287" i="1"/>
  <c r="N289" i="1" s="1"/>
  <c r="O287" i="1"/>
  <c r="O289" i="1" s="1"/>
  <c r="P287" i="1"/>
  <c r="P289" i="1" s="1"/>
  <c r="Q287" i="1"/>
  <c r="Q289" i="1" s="1"/>
  <c r="R287" i="1"/>
  <c r="R289" i="1" s="1"/>
  <c r="S287" i="1"/>
  <c r="S289" i="1" s="1"/>
  <c r="T287" i="1"/>
  <c r="T289" i="1" s="1"/>
  <c r="U287" i="1"/>
  <c r="U289" i="1" s="1"/>
  <c r="V287" i="1"/>
  <c r="V289" i="1" s="1"/>
  <c r="W287" i="1"/>
  <c r="W289" i="1" s="1"/>
  <c r="X287" i="1"/>
  <c r="X289" i="1" s="1"/>
  <c r="Y287" i="1"/>
  <c r="Y289" i="1" s="1"/>
  <c r="Z287" i="1"/>
  <c r="AA287" i="1"/>
  <c r="AA289" i="1" s="1"/>
  <c r="AB287" i="1"/>
  <c r="AB289" i="1" s="1"/>
  <c r="AC287" i="1"/>
  <c r="AC289" i="1" s="1"/>
  <c r="AD287" i="1"/>
  <c r="AD289" i="1" s="1"/>
  <c r="AE287" i="1"/>
  <c r="AE289" i="1" s="1"/>
  <c r="AF287" i="1"/>
  <c r="AF289" i="1" s="1"/>
  <c r="AG287" i="1"/>
  <c r="AG289" i="1" s="1"/>
  <c r="AH287" i="1"/>
  <c r="AH289" i="1" s="1"/>
  <c r="AI287" i="1"/>
  <c r="AI289" i="1" s="1"/>
  <c r="AJ287" i="1"/>
  <c r="AJ289" i="1" s="1"/>
  <c r="AK287" i="1"/>
  <c r="AK289" i="1" s="1"/>
  <c r="AL287" i="1"/>
  <c r="AL289" i="1" s="1"/>
  <c r="AM287" i="1"/>
  <c r="AM289" i="1" s="1"/>
  <c r="AN287" i="1"/>
  <c r="AN289" i="1" s="1"/>
  <c r="AO287" i="1"/>
  <c r="AO289" i="1" s="1"/>
  <c r="AP287" i="1"/>
  <c r="AP289" i="1" s="1"/>
  <c r="AQ287" i="1"/>
  <c r="AQ289" i="1" s="1"/>
  <c r="AR287" i="1"/>
  <c r="AR289" i="1" s="1"/>
  <c r="AS287" i="1"/>
  <c r="AS289" i="1" s="1"/>
  <c r="AT287" i="1"/>
  <c r="AT289" i="1" s="1"/>
  <c r="AU287" i="1"/>
  <c r="AV287" i="1"/>
  <c r="AV289" i="1" s="1"/>
  <c r="AW287" i="1"/>
  <c r="AW289" i="1" s="1"/>
  <c r="AX287" i="1"/>
  <c r="AX289" i="1" s="1"/>
  <c r="AY287" i="1"/>
  <c r="AY289" i="1" s="1"/>
  <c r="AZ287" i="1"/>
  <c r="AZ289" i="1" s="1"/>
  <c r="BA287" i="1"/>
  <c r="BA289" i="1" s="1"/>
  <c r="BB287" i="1"/>
  <c r="BB289" i="1" s="1"/>
  <c r="BC287" i="1"/>
  <c r="BC289" i="1" s="1"/>
  <c r="BD287" i="1"/>
  <c r="BD289" i="1" s="1"/>
  <c r="BE287" i="1"/>
  <c r="BE289" i="1" s="1"/>
  <c r="BF287" i="1"/>
  <c r="BF289" i="1" s="1"/>
  <c r="B287" i="1"/>
  <c r="B289" i="1" s="1"/>
  <c r="C278" i="1"/>
  <c r="D278" i="1"/>
  <c r="E278" i="1"/>
  <c r="F278" i="1"/>
  <c r="G278" i="1"/>
  <c r="H278" i="1"/>
  <c r="I278" i="1"/>
  <c r="J278" i="1"/>
  <c r="K278" i="1"/>
  <c r="K280" i="1" s="1"/>
  <c r="L278" i="1"/>
  <c r="L280" i="1" s="1"/>
  <c r="M278" i="1"/>
  <c r="M280" i="1" s="1"/>
  <c r="N278" i="1"/>
  <c r="N280" i="1" s="1"/>
  <c r="O278" i="1"/>
  <c r="O280" i="1" s="1"/>
  <c r="P278" i="1"/>
  <c r="P280" i="1" s="1"/>
  <c r="Q278" i="1"/>
  <c r="Q280" i="1" s="1"/>
  <c r="R278" i="1"/>
  <c r="R280" i="1" s="1"/>
  <c r="S278" i="1"/>
  <c r="S280" i="1" s="1"/>
  <c r="T278" i="1"/>
  <c r="T280" i="1" s="1"/>
  <c r="U278" i="1"/>
  <c r="U280" i="1" s="1"/>
  <c r="V278" i="1"/>
  <c r="V280" i="1" s="1"/>
  <c r="W278" i="1"/>
  <c r="W280" i="1" s="1"/>
  <c r="X278" i="1"/>
  <c r="X280" i="1" s="1"/>
  <c r="Y278" i="1"/>
  <c r="Y280" i="1" s="1"/>
  <c r="Z278" i="1"/>
  <c r="Z280" i="1" s="1"/>
  <c r="AA278" i="1"/>
  <c r="AA280" i="1" s="1"/>
  <c r="AB278" i="1"/>
  <c r="AB280" i="1" s="1"/>
  <c r="AC278" i="1"/>
  <c r="AC280" i="1" s="1"/>
  <c r="AD278" i="1"/>
  <c r="AD280" i="1" s="1"/>
  <c r="AE278" i="1"/>
  <c r="AE280" i="1" s="1"/>
  <c r="AF278" i="1"/>
  <c r="AF280" i="1" s="1"/>
  <c r="AG278" i="1"/>
  <c r="AG280" i="1" s="1"/>
  <c r="AH278" i="1"/>
  <c r="AH280" i="1" s="1"/>
  <c r="AI278" i="1"/>
  <c r="AI280" i="1" s="1"/>
  <c r="AJ278" i="1"/>
  <c r="AJ280" i="1" s="1"/>
  <c r="AK278" i="1"/>
  <c r="AK280" i="1" s="1"/>
  <c r="AL278" i="1"/>
  <c r="AL280" i="1" s="1"/>
  <c r="AM278" i="1"/>
  <c r="AM280" i="1" s="1"/>
  <c r="AN278" i="1"/>
  <c r="AN280" i="1" s="1"/>
  <c r="AO278" i="1"/>
  <c r="AO280" i="1" s="1"/>
  <c r="AP278" i="1"/>
  <c r="AP280" i="1" s="1"/>
  <c r="AQ278" i="1"/>
  <c r="AQ280" i="1" s="1"/>
  <c r="AR278" i="1"/>
  <c r="AR280" i="1" s="1"/>
  <c r="AS278" i="1"/>
  <c r="AS280" i="1" s="1"/>
  <c r="AT278" i="1"/>
  <c r="AT280" i="1" s="1"/>
  <c r="AU278" i="1"/>
  <c r="AU280" i="1" s="1"/>
  <c r="AV278" i="1"/>
  <c r="AV280" i="1" s="1"/>
  <c r="AW278" i="1"/>
  <c r="AW280" i="1" s="1"/>
  <c r="AX278" i="1"/>
  <c r="AX280" i="1" s="1"/>
  <c r="AY278" i="1"/>
  <c r="AY280" i="1" s="1"/>
  <c r="AZ278" i="1"/>
  <c r="AZ280" i="1" s="1"/>
  <c r="BA278" i="1"/>
  <c r="BA280" i="1" s="1"/>
  <c r="BB278" i="1"/>
  <c r="BB280" i="1" s="1"/>
  <c r="BC278" i="1"/>
  <c r="BC280" i="1" s="1"/>
  <c r="BD278" i="1"/>
  <c r="BD280" i="1" s="1"/>
  <c r="BE278" i="1"/>
  <c r="BE280" i="1" s="1"/>
  <c r="BF278" i="1"/>
  <c r="BF280" i="1" s="1"/>
  <c r="B278" i="1"/>
  <c r="B280" i="1" s="1"/>
  <c r="C271" i="1"/>
  <c r="D271" i="1"/>
  <c r="E271" i="1"/>
  <c r="F271" i="1"/>
  <c r="G271" i="1"/>
  <c r="H271" i="1"/>
  <c r="I271" i="1"/>
  <c r="J271" i="1"/>
  <c r="K271" i="1"/>
  <c r="L271" i="1"/>
  <c r="M271" i="1"/>
  <c r="N271" i="1"/>
  <c r="N273" i="1" s="1"/>
  <c r="O271" i="1"/>
  <c r="O273" i="1" s="1"/>
  <c r="P271" i="1"/>
  <c r="P273" i="1" s="1"/>
  <c r="Q271" i="1"/>
  <c r="Q273" i="1" s="1"/>
  <c r="R271" i="1"/>
  <c r="R273" i="1" s="1"/>
  <c r="S271" i="1"/>
  <c r="S273" i="1" s="1"/>
  <c r="T271" i="1"/>
  <c r="T273" i="1" s="1"/>
  <c r="U271" i="1"/>
  <c r="U273" i="1" s="1"/>
  <c r="V271" i="1"/>
  <c r="V273" i="1" s="1"/>
  <c r="W271" i="1"/>
  <c r="W273" i="1" s="1"/>
  <c r="X271" i="1"/>
  <c r="X273" i="1" s="1"/>
  <c r="Y271" i="1"/>
  <c r="Y273" i="1" s="1"/>
  <c r="Z271" i="1"/>
  <c r="Z273" i="1" s="1"/>
  <c r="AA271" i="1"/>
  <c r="AA273" i="1" s="1"/>
  <c r="AB271" i="1"/>
  <c r="AB273" i="1" s="1"/>
  <c r="AC271" i="1"/>
  <c r="AC273" i="1" s="1"/>
  <c r="AD271" i="1"/>
  <c r="AD273" i="1" s="1"/>
  <c r="AE271" i="1"/>
  <c r="AE273" i="1" s="1"/>
  <c r="AF271" i="1"/>
  <c r="AF273" i="1" s="1"/>
  <c r="AG271" i="1"/>
  <c r="AG273" i="1" s="1"/>
  <c r="AH271" i="1"/>
  <c r="AH273" i="1" s="1"/>
  <c r="AI271" i="1"/>
  <c r="AI273" i="1" s="1"/>
  <c r="AJ271" i="1"/>
  <c r="AJ273" i="1" s="1"/>
  <c r="AK271" i="1"/>
  <c r="AK273" i="1" s="1"/>
  <c r="AL271" i="1"/>
  <c r="AL273" i="1" s="1"/>
  <c r="AM271" i="1"/>
  <c r="AM273" i="1" s="1"/>
  <c r="AN271" i="1"/>
  <c r="AN273" i="1" s="1"/>
  <c r="AO271" i="1"/>
  <c r="AO273" i="1" s="1"/>
  <c r="AP271" i="1"/>
  <c r="AP273" i="1" s="1"/>
  <c r="AQ271" i="1"/>
  <c r="AQ273" i="1" s="1"/>
  <c r="AR271" i="1"/>
  <c r="AR273" i="1" s="1"/>
  <c r="AS271" i="1"/>
  <c r="AS273" i="1" s="1"/>
  <c r="AT271" i="1"/>
  <c r="AT273" i="1" s="1"/>
  <c r="AU271" i="1"/>
  <c r="AU273" i="1" s="1"/>
  <c r="AV271" i="1"/>
  <c r="AV273" i="1" s="1"/>
  <c r="AW271" i="1"/>
  <c r="AW273" i="1" s="1"/>
  <c r="AX271" i="1"/>
  <c r="AX273" i="1" s="1"/>
  <c r="AY271" i="1"/>
  <c r="AY273" i="1" s="1"/>
  <c r="AZ271" i="1"/>
  <c r="AZ273" i="1" s="1"/>
  <c r="BA271" i="1"/>
  <c r="BA273" i="1" s="1"/>
  <c r="BB271" i="1"/>
  <c r="BB273" i="1" s="1"/>
  <c r="BC271" i="1"/>
  <c r="BC273" i="1" s="1"/>
  <c r="BD271" i="1"/>
  <c r="BD273" i="1" s="1"/>
  <c r="BE271" i="1"/>
  <c r="BE273" i="1" s="1"/>
  <c r="BF271" i="1"/>
  <c r="BF273" i="1" s="1"/>
  <c r="B271" i="1"/>
  <c r="B273" i="1" s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263" i="1"/>
  <c r="B265" i="1" s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234" i="1"/>
  <c r="B236" i="1" s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227" i="1"/>
  <c r="B229" i="1" s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215" i="1"/>
  <c r="B217" i="1" s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201" i="1"/>
  <c r="B203" i="1" s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194" i="1"/>
  <c r="B196" i="1" s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188" i="1"/>
  <c r="B190" i="1" s="1"/>
  <c r="C149" i="1"/>
  <c r="C151" i="1" s="1"/>
  <c r="D149" i="1"/>
  <c r="D151" i="1" s="1"/>
  <c r="E149" i="1"/>
  <c r="E151" i="1" s="1"/>
  <c r="F149" i="1"/>
  <c r="F151" i="1" s="1"/>
  <c r="G149" i="1"/>
  <c r="G151" i="1" s="1"/>
  <c r="H149" i="1"/>
  <c r="H151" i="1" s="1"/>
  <c r="I149" i="1"/>
  <c r="I151" i="1" s="1"/>
  <c r="J149" i="1"/>
  <c r="J151" i="1" s="1"/>
  <c r="K149" i="1"/>
  <c r="K151" i="1" s="1"/>
  <c r="L149" i="1"/>
  <c r="L151" i="1" s="1"/>
  <c r="M149" i="1"/>
  <c r="M151" i="1" s="1"/>
  <c r="N149" i="1"/>
  <c r="N151" i="1" s="1"/>
  <c r="O149" i="1"/>
  <c r="O151" i="1" s="1"/>
  <c r="P149" i="1"/>
  <c r="P151" i="1" s="1"/>
  <c r="Q149" i="1"/>
  <c r="Q151" i="1" s="1"/>
  <c r="R149" i="1"/>
  <c r="R151" i="1" s="1"/>
  <c r="S149" i="1"/>
  <c r="S151" i="1" s="1"/>
  <c r="T149" i="1"/>
  <c r="T151" i="1" s="1"/>
  <c r="U149" i="1"/>
  <c r="U151" i="1" s="1"/>
  <c r="V149" i="1"/>
  <c r="V151" i="1" s="1"/>
  <c r="W149" i="1"/>
  <c r="W151" i="1" s="1"/>
  <c r="X149" i="1"/>
  <c r="X151" i="1" s="1"/>
  <c r="Y149" i="1"/>
  <c r="Y151" i="1" s="1"/>
  <c r="Z149" i="1"/>
  <c r="Z151" i="1" s="1"/>
  <c r="AA149" i="1"/>
  <c r="AA151" i="1" s="1"/>
  <c r="AB149" i="1"/>
  <c r="AB151" i="1" s="1"/>
  <c r="AC149" i="1"/>
  <c r="AC151" i="1" s="1"/>
  <c r="AD149" i="1"/>
  <c r="AD151" i="1" s="1"/>
  <c r="AE149" i="1"/>
  <c r="AE151" i="1" s="1"/>
  <c r="AF149" i="1"/>
  <c r="AF151" i="1" s="1"/>
  <c r="AG149" i="1"/>
  <c r="AG151" i="1" s="1"/>
  <c r="AH149" i="1"/>
  <c r="AH151" i="1" s="1"/>
  <c r="AI149" i="1"/>
  <c r="AI151" i="1" s="1"/>
  <c r="AJ149" i="1"/>
  <c r="AJ151" i="1" s="1"/>
  <c r="AK149" i="1"/>
  <c r="AK151" i="1" s="1"/>
  <c r="AL149" i="1"/>
  <c r="AL151" i="1" s="1"/>
  <c r="AM149" i="1"/>
  <c r="AM151" i="1" s="1"/>
  <c r="AN149" i="1"/>
  <c r="AN151" i="1" s="1"/>
  <c r="AO149" i="1"/>
  <c r="AO151" i="1" s="1"/>
  <c r="AP149" i="1"/>
  <c r="AP151" i="1" s="1"/>
  <c r="AQ149" i="1"/>
  <c r="AQ151" i="1" s="1"/>
  <c r="AR149" i="1"/>
  <c r="AR151" i="1" s="1"/>
  <c r="AS149" i="1"/>
  <c r="AS151" i="1" s="1"/>
  <c r="AT149" i="1"/>
  <c r="AT151" i="1" s="1"/>
  <c r="AU149" i="1"/>
  <c r="AU151" i="1" s="1"/>
  <c r="AV149" i="1"/>
  <c r="AV151" i="1" s="1"/>
  <c r="AW149" i="1"/>
  <c r="AW151" i="1" s="1"/>
  <c r="AX149" i="1"/>
  <c r="AX151" i="1" s="1"/>
  <c r="AY149" i="1"/>
  <c r="AY151" i="1" s="1"/>
  <c r="AZ149" i="1"/>
  <c r="AZ151" i="1" s="1"/>
  <c r="BA149" i="1"/>
  <c r="BA151" i="1" s="1"/>
  <c r="BB149" i="1"/>
  <c r="BB151" i="1" s="1"/>
  <c r="BC149" i="1"/>
  <c r="BC151" i="1" s="1"/>
  <c r="BD149" i="1"/>
  <c r="BD151" i="1" s="1"/>
  <c r="BE149" i="1"/>
  <c r="BE151" i="1" s="1"/>
  <c r="BF149" i="1"/>
  <c r="BF151" i="1" s="1"/>
  <c r="B149" i="1"/>
  <c r="B151" i="1" s="1"/>
  <c r="C142" i="1"/>
  <c r="C144" i="1" s="1"/>
  <c r="D142" i="1"/>
  <c r="D144" i="1" s="1"/>
  <c r="E142" i="1"/>
  <c r="E144" i="1" s="1"/>
  <c r="F142" i="1"/>
  <c r="F144" i="1" s="1"/>
  <c r="G142" i="1"/>
  <c r="G144" i="1" s="1"/>
  <c r="H142" i="1"/>
  <c r="H144" i="1" s="1"/>
  <c r="I142" i="1"/>
  <c r="I144" i="1" s="1"/>
  <c r="J142" i="1"/>
  <c r="J144" i="1" s="1"/>
  <c r="K142" i="1"/>
  <c r="K144" i="1" s="1"/>
  <c r="L142" i="1"/>
  <c r="L144" i="1" s="1"/>
  <c r="M142" i="1"/>
  <c r="M144" i="1" s="1"/>
  <c r="N142" i="1"/>
  <c r="N144" i="1" s="1"/>
  <c r="O142" i="1"/>
  <c r="O144" i="1" s="1"/>
  <c r="P142" i="1"/>
  <c r="P144" i="1" s="1"/>
  <c r="Q142" i="1"/>
  <c r="Q144" i="1" s="1"/>
  <c r="R142" i="1"/>
  <c r="R144" i="1" s="1"/>
  <c r="S142" i="1"/>
  <c r="S144" i="1" s="1"/>
  <c r="T142" i="1"/>
  <c r="T144" i="1" s="1"/>
  <c r="U142" i="1"/>
  <c r="U144" i="1" s="1"/>
  <c r="V142" i="1"/>
  <c r="V144" i="1" s="1"/>
  <c r="W142" i="1"/>
  <c r="W144" i="1" s="1"/>
  <c r="X142" i="1"/>
  <c r="X144" i="1" s="1"/>
  <c r="Y142" i="1"/>
  <c r="Y144" i="1" s="1"/>
  <c r="Z142" i="1"/>
  <c r="Z144" i="1" s="1"/>
  <c r="AA142" i="1"/>
  <c r="AA144" i="1" s="1"/>
  <c r="AB142" i="1"/>
  <c r="AB144" i="1" s="1"/>
  <c r="AC142" i="1"/>
  <c r="AC144" i="1" s="1"/>
  <c r="AD142" i="1"/>
  <c r="AD144" i="1" s="1"/>
  <c r="AE142" i="1"/>
  <c r="AE144" i="1" s="1"/>
  <c r="AF142" i="1"/>
  <c r="AF144" i="1" s="1"/>
  <c r="AG142" i="1"/>
  <c r="AG144" i="1" s="1"/>
  <c r="AH142" i="1"/>
  <c r="AH144" i="1" s="1"/>
  <c r="AI142" i="1"/>
  <c r="AI144" i="1" s="1"/>
  <c r="AJ142" i="1"/>
  <c r="AJ144" i="1" s="1"/>
  <c r="AK142" i="1"/>
  <c r="AK144" i="1" s="1"/>
  <c r="AL142" i="1"/>
  <c r="AL144" i="1" s="1"/>
  <c r="AM142" i="1"/>
  <c r="AM144" i="1" s="1"/>
  <c r="AN142" i="1"/>
  <c r="AN144" i="1" s="1"/>
  <c r="AO142" i="1"/>
  <c r="AO144" i="1" s="1"/>
  <c r="AP142" i="1"/>
  <c r="AP144" i="1" s="1"/>
  <c r="AQ142" i="1"/>
  <c r="AQ144" i="1" s="1"/>
  <c r="AR142" i="1"/>
  <c r="AR144" i="1" s="1"/>
  <c r="AS142" i="1"/>
  <c r="AS144" i="1" s="1"/>
  <c r="AT142" i="1"/>
  <c r="AT144" i="1" s="1"/>
  <c r="AU142" i="1"/>
  <c r="AU144" i="1" s="1"/>
  <c r="AV142" i="1"/>
  <c r="AV144" i="1" s="1"/>
  <c r="AW142" i="1"/>
  <c r="AW144" i="1" s="1"/>
  <c r="AX142" i="1"/>
  <c r="AX144" i="1" s="1"/>
  <c r="AY142" i="1"/>
  <c r="AY144" i="1" s="1"/>
  <c r="AZ142" i="1"/>
  <c r="AZ144" i="1" s="1"/>
  <c r="BA142" i="1"/>
  <c r="BA144" i="1" s="1"/>
  <c r="BB142" i="1"/>
  <c r="BB144" i="1" s="1"/>
  <c r="BC142" i="1"/>
  <c r="BC144" i="1" s="1"/>
  <c r="BD142" i="1"/>
  <c r="BD144" i="1" s="1"/>
  <c r="BE142" i="1"/>
  <c r="BE144" i="1" s="1"/>
  <c r="BF142" i="1"/>
  <c r="BF144" i="1" s="1"/>
  <c r="B142" i="1"/>
  <c r="B144" i="1" s="1"/>
  <c r="C119" i="1"/>
  <c r="C121" i="1" s="1"/>
  <c r="D119" i="1"/>
  <c r="D121" i="1" s="1"/>
  <c r="E119" i="1"/>
  <c r="E121" i="1" s="1"/>
  <c r="F119" i="1"/>
  <c r="F121" i="1" s="1"/>
  <c r="G119" i="1"/>
  <c r="G121" i="1" s="1"/>
  <c r="H119" i="1"/>
  <c r="H121" i="1" s="1"/>
  <c r="I119" i="1"/>
  <c r="I121" i="1" s="1"/>
  <c r="J119" i="1"/>
  <c r="J121" i="1" s="1"/>
  <c r="K119" i="1"/>
  <c r="K121" i="1" s="1"/>
  <c r="L119" i="1"/>
  <c r="L121" i="1" s="1"/>
  <c r="M119" i="1"/>
  <c r="M121" i="1" s="1"/>
  <c r="N119" i="1"/>
  <c r="N121" i="1" s="1"/>
  <c r="O119" i="1"/>
  <c r="O121" i="1" s="1"/>
  <c r="P119" i="1"/>
  <c r="P121" i="1" s="1"/>
  <c r="Q119" i="1"/>
  <c r="Q121" i="1" s="1"/>
  <c r="R119" i="1"/>
  <c r="R121" i="1" s="1"/>
  <c r="S119" i="1"/>
  <c r="S121" i="1" s="1"/>
  <c r="T119" i="1"/>
  <c r="T121" i="1" s="1"/>
  <c r="U119" i="1"/>
  <c r="U121" i="1" s="1"/>
  <c r="V119" i="1"/>
  <c r="V121" i="1" s="1"/>
  <c r="W119" i="1"/>
  <c r="W121" i="1" s="1"/>
  <c r="X119" i="1"/>
  <c r="X121" i="1" s="1"/>
  <c r="Y119" i="1"/>
  <c r="Y121" i="1" s="1"/>
  <c r="Z119" i="1"/>
  <c r="Z121" i="1" s="1"/>
  <c r="AA119" i="1"/>
  <c r="AA121" i="1" s="1"/>
  <c r="AB119" i="1"/>
  <c r="AB121" i="1" s="1"/>
  <c r="AC119" i="1"/>
  <c r="AC121" i="1" s="1"/>
  <c r="AD119" i="1"/>
  <c r="AD121" i="1" s="1"/>
  <c r="AE119" i="1"/>
  <c r="AE121" i="1" s="1"/>
  <c r="AF119" i="1"/>
  <c r="AF121" i="1" s="1"/>
  <c r="AG119" i="1"/>
  <c r="AG121" i="1" s="1"/>
  <c r="AH119" i="1"/>
  <c r="AH121" i="1" s="1"/>
  <c r="AI119" i="1"/>
  <c r="AI121" i="1" s="1"/>
  <c r="AJ119" i="1"/>
  <c r="AJ121" i="1" s="1"/>
  <c r="AK119" i="1"/>
  <c r="AK121" i="1" s="1"/>
  <c r="AL119" i="1"/>
  <c r="AL121" i="1" s="1"/>
  <c r="AM119" i="1"/>
  <c r="AM121" i="1" s="1"/>
  <c r="AN119" i="1"/>
  <c r="AN121" i="1" s="1"/>
  <c r="AO119" i="1"/>
  <c r="AO121" i="1" s="1"/>
  <c r="AP119" i="1"/>
  <c r="AP121" i="1" s="1"/>
  <c r="AQ119" i="1"/>
  <c r="AQ121" i="1" s="1"/>
  <c r="AR119" i="1"/>
  <c r="AR121" i="1" s="1"/>
  <c r="AS119" i="1"/>
  <c r="AS121" i="1" s="1"/>
  <c r="AT119" i="1"/>
  <c r="AT121" i="1" s="1"/>
  <c r="AU119" i="1"/>
  <c r="AU121" i="1" s="1"/>
  <c r="AV119" i="1"/>
  <c r="AV121" i="1" s="1"/>
  <c r="AW119" i="1"/>
  <c r="AW121" i="1" s="1"/>
  <c r="AX119" i="1"/>
  <c r="AX121" i="1" s="1"/>
  <c r="AY119" i="1"/>
  <c r="AY121" i="1" s="1"/>
  <c r="AZ119" i="1"/>
  <c r="AZ121" i="1" s="1"/>
  <c r="BA119" i="1"/>
  <c r="BA121" i="1" s="1"/>
  <c r="BB119" i="1"/>
  <c r="BB121" i="1" s="1"/>
  <c r="BC119" i="1"/>
  <c r="BC121" i="1" s="1"/>
  <c r="BD119" i="1"/>
  <c r="BD121" i="1" s="1"/>
  <c r="BE119" i="1"/>
  <c r="BE121" i="1" s="1"/>
  <c r="BF119" i="1"/>
  <c r="BF121" i="1" s="1"/>
  <c r="B119" i="1"/>
  <c r="B121" i="1" s="1"/>
  <c r="C112" i="1"/>
  <c r="C114" i="1" s="1"/>
  <c r="D112" i="1"/>
  <c r="D114" i="1" s="1"/>
  <c r="E112" i="1"/>
  <c r="E114" i="1" s="1"/>
  <c r="F112" i="1"/>
  <c r="F114" i="1" s="1"/>
  <c r="G112" i="1"/>
  <c r="G114" i="1" s="1"/>
  <c r="H112" i="1"/>
  <c r="H114" i="1" s="1"/>
  <c r="I112" i="1"/>
  <c r="I114" i="1" s="1"/>
  <c r="J112" i="1"/>
  <c r="J114" i="1" s="1"/>
  <c r="K112" i="1"/>
  <c r="K114" i="1" s="1"/>
  <c r="L112" i="1"/>
  <c r="L114" i="1" s="1"/>
  <c r="M112" i="1"/>
  <c r="M114" i="1" s="1"/>
  <c r="N112" i="1"/>
  <c r="N114" i="1" s="1"/>
  <c r="O112" i="1"/>
  <c r="O114" i="1" s="1"/>
  <c r="P112" i="1"/>
  <c r="P114" i="1" s="1"/>
  <c r="Q112" i="1"/>
  <c r="Q114" i="1" s="1"/>
  <c r="R112" i="1"/>
  <c r="R114" i="1" s="1"/>
  <c r="S112" i="1"/>
  <c r="S114" i="1" s="1"/>
  <c r="T112" i="1"/>
  <c r="T114" i="1" s="1"/>
  <c r="U112" i="1"/>
  <c r="U114" i="1" s="1"/>
  <c r="V112" i="1"/>
  <c r="V114" i="1" s="1"/>
  <c r="W112" i="1"/>
  <c r="W114" i="1" s="1"/>
  <c r="X112" i="1"/>
  <c r="X114" i="1" s="1"/>
  <c r="Y112" i="1"/>
  <c r="Y114" i="1" s="1"/>
  <c r="Z112" i="1"/>
  <c r="Z114" i="1" s="1"/>
  <c r="AA112" i="1"/>
  <c r="AA114" i="1" s="1"/>
  <c r="AB112" i="1"/>
  <c r="AB114" i="1" s="1"/>
  <c r="AC112" i="1"/>
  <c r="AC114" i="1" s="1"/>
  <c r="AD112" i="1"/>
  <c r="AD114" i="1" s="1"/>
  <c r="AE112" i="1"/>
  <c r="AE114" i="1" s="1"/>
  <c r="AF112" i="1"/>
  <c r="AF114" i="1" s="1"/>
  <c r="AG112" i="1"/>
  <c r="AG114" i="1" s="1"/>
  <c r="AH112" i="1"/>
  <c r="AH114" i="1" s="1"/>
  <c r="AI112" i="1"/>
  <c r="AI114" i="1" s="1"/>
  <c r="AJ112" i="1"/>
  <c r="AJ114" i="1" s="1"/>
  <c r="AK112" i="1"/>
  <c r="AK114" i="1" s="1"/>
  <c r="AL112" i="1"/>
  <c r="AL114" i="1" s="1"/>
  <c r="AM112" i="1"/>
  <c r="AM114" i="1" s="1"/>
  <c r="AN112" i="1"/>
  <c r="AN114" i="1" s="1"/>
  <c r="AO112" i="1"/>
  <c r="AO114" i="1" s="1"/>
  <c r="AP112" i="1"/>
  <c r="AP114" i="1" s="1"/>
  <c r="AQ112" i="1"/>
  <c r="AQ114" i="1" s="1"/>
  <c r="AR112" i="1"/>
  <c r="AR114" i="1" s="1"/>
  <c r="AS112" i="1"/>
  <c r="AS114" i="1" s="1"/>
  <c r="AT112" i="1"/>
  <c r="AT114" i="1" s="1"/>
  <c r="AU112" i="1"/>
  <c r="AU114" i="1" s="1"/>
  <c r="AV112" i="1"/>
  <c r="AV114" i="1" s="1"/>
  <c r="AW112" i="1"/>
  <c r="AW114" i="1" s="1"/>
  <c r="AX112" i="1"/>
  <c r="AX114" i="1" s="1"/>
  <c r="AY112" i="1"/>
  <c r="AY114" i="1" s="1"/>
  <c r="AZ112" i="1"/>
  <c r="AZ114" i="1" s="1"/>
  <c r="BA112" i="1"/>
  <c r="BA114" i="1" s="1"/>
  <c r="BB112" i="1"/>
  <c r="BB114" i="1" s="1"/>
  <c r="BC112" i="1"/>
  <c r="BC114" i="1" s="1"/>
  <c r="BD112" i="1"/>
  <c r="BD114" i="1" s="1"/>
  <c r="BE112" i="1"/>
  <c r="BE114" i="1" s="1"/>
  <c r="BF112" i="1"/>
  <c r="BF114" i="1" s="1"/>
  <c r="B112" i="1"/>
  <c r="B114" i="1" s="1"/>
  <c r="C98" i="1"/>
  <c r="C100" i="1" s="1"/>
  <c r="D98" i="1"/>
  <c r="D100" i="1" s="1"/>
  <c r="E98" i="1"/>
  <c r="E100" i="1" s="1"/>
  <c r="F98" i="1"/>
  <c r="F100" i="1" s="1"/>
  <c r="G98" i="1"/>
  <c r="G100" i="1" s="1"/>
  <c r="H98" i="1"/>
  <c r="H100" i="1" s="1"/>
  <c r="I98" i="1"/>
  <c r="J98" i="1"/>
  <c r="K98" i="1"/>
  <c r="L98" i="1"/>
  <c r="M98" i="1"/>
  <c r="N98" i="1"/>
  <c r="O98" i="1"/>
  <c r="O100" i="1" s="1"/>
  <c r="P98" i="1"/>
  <c r="P100" i="1" s="1"/>
  <c r="Q98" i="1"/>
  <c r="Q100" i="1" s="1"/>
  <c r="R98" i="1"/>
  <c r="S98" i="1"/>
  <c r="T98" i="1"/>
  <c r="U98" i="1"/>
  <c r="V98" i="1"/>
  <c r="V100" i="1" s="1"/>
  <c r="W98" i="1"/>
  <c r="W100" i="1" s="1"/>
  <c r="X98" i="1"/>
  <c r="Y98" i="1"/>
  <c r="Z98" i="1"/>
  <c r="Z100" i="1" s="1"/>
  <c r="AA98" i="1"/>
  <c r="AA100" i="1" s="1"/>
  <c r="AB98" i="1"/>
  <c r="AB100" i="1" s="1"/>
  <c r="AC98" i="1"/>
  <c r="AC100" i="1" s="1"/>
  <c r="AD98" i="1"/>
  <c r="AD100" i="1" s="1"/>
  <c r="AE98" i="1"/>
  <c r="AE100" i="1" s="1"/>
  <c r="AF98" i="1"/>
  <c r="AF100" i="1" s="1"/>
  <c r="AG98" i="1"/>
  <c r="AG100" i="1" s="1"/>
  <c r="AH98" i="1"/>
  <c r="AH100" i="1" s="1"/>
  <c r="AI98" i="1"/>
  <c r="AI100" i="1" s="1"/>
  <c r="AJ98" i="1"/>
  <c r="AJ100" i="1" s="1"/>
  <c r="AK98" i="1"/>
  <c r="AK100" i="1" s="1"/>
  <c r="AL98" i="1"/>
  <c r="AL100" i="1" s="1"/>
  <c r="AM98" i="1"/>
  <c r="AM100" i="1" s="1"/>
  <c r="AN98" i="1"/>
  <c r="AN100" i="1" s="1"/>
  <c r="AO98" i="1"/>
  <c r="AO100" i="1" s="1"/>
  <c r="AP98" i="1"/>
  <c r="AP100" i="1" s="1"/>
  <c r="AQ98" i="1"/>
  <c r="AQ100" i="1" s="1"/>
  <c r="AR98" i="1"/>
  <c r="AR100" i="1" s="1"/>
  <c r="AS98" i="1"/>
  <c r="AT98" i="1"/>
  <c r="AU98" i="1"/>
  <c r="AU100" i="1" s="1"/>
  <c r="AV98" i="1"/>
  <c r="AW98" i="1"/>
  <c r="AX98" i="1"/>
  <c r="AY98" i="1"/>
  <c r="AZ98" i="1"/>
  <c r="BA98" i="1"/>
  <c r="BA100" i="1" s="1"/>
  <c r="BB98" i="1"/>
  <c r="BB100" i="1" s="1"/>
  <c r="BC98" i="1"/>
  <c r="BC100" i="1" s="1"/>
  <c r="BD98" i="1"/>
  <c r="BD100" i="1" s="1"/>
  <c r="BE98" i="1"/>
  <c r="BE100" i="1" s="1"/>
  <c r="BF98" i="1"/>
  <c r="BF100" i="1" s="1"/>
  <c r="B98" i="1"/>
  <c r="B100" i="1" s="1"/>
  <c r="C88" i="1"/>
  <c r="C90" i="1" s="1"/>
  <c r="D88" i="1"/>
  <c r="D90" i="1" s="1"/>
  <c r="E88" i="1"/>
  <c r="E90" i="1" s="1"/>
  <c r="F88" i="1"/>
  <c r="F90" i="1" s="1"/>
  <c r="G88" i="1"/>
  <c r="G90" i="1" s="1"/>
  <c r="H88" i="1"/>
  <c r="H90" i="1" s="1"/>
  <c r="I88" i="1"/>
  <c r="I90" i="1" s="1"/>
  <c r="J88" i="1"/>
  <c r="J90" i="1" s="1"/>
  <c r="K88" i="1"/>
  <c r="K90" i="1" s="1"/>
  <c r="L88" i="1"/>
  <c r="L90" i="1" s="1"/>
  <c r="M88" i="1"/>
  <c r="M90" i="1" s="1"/>
  <c r="N88" i="1"/>
  <c r="N90" i="1" s="1"/>
  <c r="O88" i="1"/>
  <c r="O90" i="1" s="1"/>
  <c r="P88" i="1"/>
  <c r="P90" i="1" s="1"/>
  <c r="Q88" i="1"/>
  <c r="Q90" i="1" s="1"/>
  <c r="R88" i="1"/>
  <c r="R90" i="1" s="1"/>
  <c r="S88" i="1"/>
  <c r="S90" i="1" s="1"/>
  <c r="T88" i="1"/>
  <c r="T90" i="1" s="1"/>
  <c r="U88" i="1"/>
  <c r="U90" i="1" s="1"/>
  <c r="V88" i="1"/>
  <c r="V90" i="1" s="1"/>
  <c r="W88" i="1"/>
  <c r="W90" i="1" s="1"/>
  <c r="X88" i="1"/>
  <c r="X90" i="1" s="1"/>
  <c r="Y88" i="1"/>
  <c r="Y90" i="1" s="1"/>
  <c r="Z88" i="1"/>
  <c r="Z90" i="1" s="1"/>
  <c r="AA88" i="1"/>
  <c r="AA90" i="1" s="1"/>
  <c r="AB88" i="1"/>
  <c r="AB90" i="1" s="1"/>
  <c r="AC88" i="1"/>
  <c r="AC90" i="1" s="1"/>
  <c r="AD88" i="1"/>
  <c r="AD90" i="1" s="1"/>
  <c r="AE88" i="1"/>
  <c r="AE90" i="1" s="1"/>
  <c r="AF88" i="1"/>
  <c r="AF90" i="1" s="1"/>
  <c r="AG88" i="1"/>
  <c r="AG90" i="1" s="1"/>
  <c r="AH88" i="1"/>
  <c r="AH90" i="1" s="1"/>
  <c r="AI88" i="1"/>
  <c r="AI90" i="1" s="1"/>
  <c r="AJ88" i="1"/>
  <c r="AJ90" i="1" s="1"/>
  <c r="AK88" i="1"/>
  <c r="AK90" i="1" s="1"/>
  <c r="AL88" i="1"/>
  <c r="AL90" i="1" s="1"/>
  <c r="AM88" i="1"/>
  <c r="AM90" i="1" s="1"/>
  <c r="AN88" i="1"/>
  <c r="AN90" i="1" s="1"/>
  <c r="AO88" i="1"/>
  <c r="AO90" i="1" s="1"/>
  <c r="AP88" i="1"/>
  <c r="AP90" i="1" s="1"/>
  <c r="AQ88" i="1"/>
  <c r="AQ90" i="1" s="1"/>
  <c r="AR88" i="1"/>
  <c r="AR90" i="1" s="1"/>
  <c r="AS88" i="1"/>
  <c r="AS90" i="1" s="1"/>
  <c r="AT88" i="1"/>
  <c r="AT90" i="1" s="1"/>
  <c r="AU88" i="1"/>
  <c r="AU90" i="1" s="1"/>
  <c r="AV88" i="1"/>
  <c r="AV90" i="1" s="1"/>
  <c r="AW88" i="1"/>
  <c r="AW90" i="1" s="1"/>
  <c r="AX88" i="1"/>
  <c r="AX90" i="1" s="1"/>
  <c r="AY88" i="1"/>
  <c r="AY90" i="1" s="1"/>
  <c r="AZ88" i="1"/>
  <c r="AZ90" i="1" s="1"/>
  <c r="BA88" i="1"/>
  <c r="BA90" i="1" s="1"/>
  <c r="BB88" i="1"/>
  <c r="BB90" i="1" s="1"/>
  <c r="BC88" i="1"/>
  <c r="BC90" i="1" s="1"/>
  <c r="BD88" i="1"/>
  <c r="BD90" i="1" s="1"/>
  <c r="BE88" i="1"/>
  <c r="BE90" i="1" s="1"/>
  <c r="BF88" i="1"/>
  <c r="BF90" i="1" s="1"/>
  <c r="B88" i="1"/>
  <c r="B90" i="1" s="1"/>
  <c r="C71" i="1"/>
  <c r="C73" i="1" s="1"/>
  <c r="D71" i="1"/>
  <c r="D73" i="1" s="1"/>
  <c r="E71" i="1"/>
  <c r="E73" i="1" s="1"/>
  <c r="F71" i="1"/>
  <c r="F73" i="1" s="1"/>
  <c r="G71" i="1"/>
  <c r="G73" i="1" s="1"/>
  <c r="H71" i="1"/>
  <c r="H73" i="1" s="1"/>
  <c r="I71" i="1"/>
  <c r="I73" i="1" s="1"/>
  <c r="J71" i="1"/>
  <c r="J73" i="1" s="1"/>
  <c r="K71" i="1"/>
  <c r="K73" i="1" s="1"/>
  <c r="L71" i="1"/>
  <c r="L73" i="1" s="1"/>
  <c r="M71" i="1"/>
  <c r="M73" i="1" s="1"/>
  <c r="N71" i="1"/>
  <c r="N73" i="1" s="1"/>
  <c r="O71" i="1"/>
  <c r="O73" i="1" s="1"/>
  <c r="P71" i="1"/>
  <c r="P73" i="1" s="1"/>
  <c r="Q71" i="1"/>
  <c r="Q73" i="1" s="1"/>
  <c r="R71" i="1"/>
  <c r="R73" i="1" s="1"/>
  <c r="S71" i="1"/>
  <c r="S73" i="1" s="1"/>
  <c r="T71" i="1"/>
  <c r="T73" i="1" s="1"/>
  <c r="U71" i="1"/>
  <c r="U73" i="1" s="1"/>
  <c r="V71" i="1"/>
  <c r="V73" i="1" s="1"/>
  <c r="W71" i="1"/>
  <c r="W73" i="1" s="1"/>
  <c r="X71" i="1"/>
  <c r="X73" i="1" s="1"/>
  <c r="Y71" i="1"/>
  <c r="Y73" i="1" s="1"/>
  <c r="Z71" i="1"/>
  <c r="Z73" i="1" s="1"/>
  <c r="AA71" i="1"/>
  <c r="AA73" i="1" s="1"/>
  <c r="AB71" i="1"/>
  <c r="AB73" i="1" s="1"/>
  <c r="AC71" i="1"/>
  <c r="AC73" i="1" s="1"/>
  <c r="AD71" i="1"/>
  <c r="AD73" i="1" s="1"/>
  <c r="AE71" i="1"/>
  <c r="AE73" i="1" s="1"/>
  <c r="AF71" i="1"/>
  <c r="AF73" i="1" s="1"/>
  <c r="AG71" i="1"/>
  <c r="AG73" i="1" s="1"/>
  <c r="AH71" i="1"/>
  <c r="AH73" i="1" s="1"/>
  <c r="AI71" i="1"/>
  <c r="AI73" i="1" s="1"/>
  <c r="AJ71" i="1"/>
  <c r="AJ73" i="1" s="1"/>
  <c r="AK71" i="1"/>
  <c r="AK73" i="1" s="1"/>
  <c r="AL71" i="1"/>
  <c r="AL73" i="1" s="1"/>
  <c r="AM71" i="1"/>
  <c r="AM73" i="1" s="1"/>
  <c r="AN71" i="1"/>
  <c r="AN73" i="1" s="1"/>
  <c r="AO71" i="1"/>
  <c r="AO73" i="1" s="1"/>
  <c r="AP71" i="1"/>
  <c r="AP73" i="1" s="1"/>
  <c r="AQ71" i="1"/>
  <c r="AQ73" i="1" s="1"/>
  <c r="AR71" i="1"/>
  <c r="AR73" i="1" s="1"/>
  <c r="AS71" i="1"/>
  <c r="AS73" i="1" s="1"/>
  <c r="AT71" i="1"/>
  <c r="AT73" i="1" s="1"/>
  <c r="AU71" i="1"/>
  <c r="AU73" i="1" s="1"/>
  <c r="AV71" i="1"/>
  <c r="AV73" i="1" s="1"/>
  <c r="AW71" i="1"/>
  <c r="AW73" i="1" s="1"/>
  <c r="AX71" i="1"/>
  <c r="AX73" i="1" s="1"/>
  <c r="AY71" i="1"/>
  <c r="AY73" i="1" s="1"/>
  <c r="AZ71" i="1"/>
  <c r="AZ73" i="1" s="1"/>
  <c r="BA71" i="1"/>
  <c r="BA73" i="1" s="1"/>
  <c r="BB71" i="1"/>
  <c r="BB73" i="1" s="1"/>
  <c r="BC71" i="1"/>
  <c r="BC73" i="1" s="1"/>
  <c r="BD71" i="1"/>
  <c r="BD73" i="1" s="1"/>
  <c r="BE71" i="1"/>
  <c r="BE73" i="1" s="1"/>
  <c r="BF71" i="1"/>
  <c r="BF73" i="1" s="1"/>
  <c r="B71" i="1"/>
  <c r="B73" i="1" s="1"/>
  <c r="C77" i="1"/>
  <c r="C79" i="1" s="1"/>
  <c r="D77" i="1"/>
  <c r="D79" i="1" s="1"/>
  <c r="E77" i="1"/>
  <c r="E79" i="1" s="1"/>
  <c r="F77" i="1"/>
  <c r="F79" i="1" s="1"/>
  <c r="G77" i="1"/>
  <c r="G79" i="1" s="1"/>
  <c r="H77" i="1"/>
  <c r="H79" i="1" s="1"/>
  <c r="I77" i="1"/>
  <c r="I79" i="1" s="1"/>
  <c r="J77" i="1"/>
  <c r="J79" i="1" s="1"/>
  <c r="K77" i="1"/>
  <c r="K79" i="1" s="1"/>
  <c r="L77" i="1"/>
  <c r="L79" i="1" s="1"/>
  <c r="M77" i="1"/>
  <c r="M79" i="1" s="1"/>
  <c r="N77" i="1"/>
  <c r="N79" i="1" s="1"/>
  <c r="O77" i="1"/>
  <c r="O79" i="1" s="1"/>
  <c r="P77" i="1"/>
  <c r="P79" i="1" s="1"/>
  <c r="Q77" i="1"/>
  <c r="Q79" i="1" s="1"/>
  <c r="R77" i="1"/>
  <c r="R79" i="1" s="1"/>
  <c r="S77" i="1"/>
  <c r="S79" i="1" s="1"/>
  <c r="T77" i="1"/>
  <c r="T79" i="1" s="1"/>
  <c r="U77" i="1"/>
  <c r="U79" i="1" s="1"/>
  <c r="V77" i="1"/>
  <c r="V79" i="1" s="1"/>
  <c r="W77" i="1"/>
  <c r="W79" i="1" s="1"/>
  <c r="X77" i="1"/>
  <c r="X79" i="1" s="1"/>
  <c r="Y77" i="1"/>
  <c r="Y79" i="1" s="1"/>
  <c r="Z77" i="1"/>
  <c r="Z79" i="1" s="1"/>
  <c r="AA77" i="1"/>
  <c r="AA79" i="1" s="1"/>
  <c r="AB77" i="1"/>
  <c r="AB79" i="1" s="1"/>
  <c r="AC77" i="1"/>
  <c r="AC79" i="1" s="1"/>
  <c r="AD77" i="1"/>
  <c r="AD79" i="1" s="1"/>
  <c r="AE77" i="1"/>
  <c r="AE79" i="1" s="1"/>
  <c r="AF77" i="1"/>
  <c r="AF79" i="1" s="1"/>
  <c r="AG77" i="1"/>
  <c r="AG79" i="1" s="1"/>
  <c r="AH77" i="1"/>
  <c r="AH79" i="1" s="1"/>
  <c r="AI77" i="1"/>
  <c r="AI79" i="1" s="1"/>
  <c r="AJ77" i="1"/>
  <c r="AJ79" i="1" s="1"/>
  <c r="AK77" i="1"/>
  <c r="AK79" i="1" s="1"/>
  <c r="AL77" i="1"/>
  <c r="AL79" i="1" s="1"/>
  <c r="AM77" i="1"/>
  <c r="AM79" i="1" s="1"/>
  <c r="AN77" i="1"/>
  <c r="AN79" i="1" s="1"/>
  <c r="AO77" i="1"/>
  <c r="AO79" i="1" s="1"/>
  <c r="AP77" i="1"/>
  <c r="AP79" i="1" s="1"/>
  <c r="AQ77" i="1"/>
  <c r="AQ79" i="1" s="1"/>
  <c r="AR77" i="1"/>
  <c r="AR79" i="1" s="1"/>
  <c r="AS77" i="1"/>
  <c r="AS79" i="1" s="1"/>
  <c r="AT77" i="1"/>
  <c r="AT79" i="1" s="1"/>
  <c r="AU77" i="1"/>
  <c r="AU79" i="1" s="1"/>
  <c r="AV77" i="1"/>
  <c r="AV79" i="1" s="1"/>
  <c r="AW77" i="1"/>
  <c r="AW79" i="1" s="1"/>
  <c r="AX77" i="1"/>
  <c r="AX79" i="1" s="1"/>
  <c r="AY77" i="1"/>
  <c r="AY79" i="1" s="1"/>
  <c r="AZ77" i="1"/>
  <c r="AZ79" i="1" s="1"/>
  <c r="BA77" i="1"/>
  <c r="BA79" i="1" s="1"/>
  <c r="BB77" i="1"/>
  <c r="BB79" i="1" s="1"/>
  <c r="BC77" i="1"/>
  <c r="BC79" i="1" s="1"/>
  <c r="BD77" i="1"/>
  <c r="BD79" i="1" s="1"/>
  <c r="BE77" i="1"/>
  <c r="BE79" i="1" s="1"/>
  <c r="BF77" i="1"/>
  <c r="BF79" i="1" s="1"/>
  <c r="B77" i="1"/>
  <c r="B79" i="1" s="1"/>
  <c r="BF196" i="1" l="1"/>
  <c r="BF392" i="1"/>
  <c r="BB196" i="1"/>
  <c r="BB392" i="1"/>
  <c r="AX196" i="1"/>
  <c r="AX392" i="1"/>
  <c r="AT196" i="1"/>
  <c r="AT392" i="1"/>
  <c r="AP196" i="1"/>
  <c r="AP392" i="1"/>
  <c r="AL196" i="1"/>
  <c r="AL392" i="1"/>
  <c r="AH196" i="1"/>
  <c r="AH392" i="1"/>
  <c r="AD196" i="1"/>
  <c r="AD392" i="1"/>
  <c r="Z196" i="1"/>
  <c r="Z392" i="1"/>
  <c r="V196" i="1"/>
  <c r="V392" i="1"/>
  <c r="R196" i="1"/>
  <c r="R392" i="1"/>
  <c r="N196" i="1"/>
  <c r="N392" i="1"/>
  <c r="J196" i="1"/>
  <c r="J392" i="1"/>
  <c r="F196" i="1"/>
  <c r="F392" i="1"/>
  <c r="BC393" i="1"/>
  <c r="BC203" i="1"/>
  <c r="AY393" i="1"/>
  <c r="AY203" i="1"/>
  <c r="AU393" i="1"/>
  <c r="AU203" i="1"/>
  <c r="AQ393" i="1"/>
  <c r="AQ203" i="1"/>
  <c r="AM393" i="1"/>
  <c r="AM203" i="1"/>
  <c r="AI393" i="1"/>
  <c r="AI203" i="1"/>
  <c r="AE393" i="1"/>
  <c r="AE203" i="1"/>
  <c r="AA393" i="1"/>
  <c r="AA203" i="1"/>
  <c r="W393" i="1"/>
  <c r="W203" i="1"/>
  <c r="S393" i="1"/>
  <c r="S203" i="1"/>
  <c r="O393" i="1"/>
  <c r="O203" i="1"/>
  <c r="K393" i="1"/>
  <c r="K203" i="1"/>
  <c r="G393" i="1"/>
  <c r="G203" i="1"/>
  <c r="C393" i="1"/>
  <c r="C203" i="1"/>
  <c r="BD394" i="1"/>
  <c r="BD217" i="1"/>
  <c r="AZ394" i="1"/>
  <c r="AZ217" i="1"/>
  <c r="AV394" i="1"/>
  <c r="AV217" i="1"/>
  <c r="AN394" i="1"/>
  <c r="AN217" i="1"/>
  <c r="AJ394" i="1"/>
  <c r="AJ217" i="1"/>
  <c r="AF394" i="1"/>
  <c r="AF217" i="1"/>
  <c r="AB394" i="1"/>
  <c r="AB217" i="1"/>
  <c r="X394" i="1"/>
  <c r="X217" i="1"/>
  <c r="T394" i="1"/>
  <c r="T217" i="1"/>
  <c r="P394" i="1"/>
  <c r="P217" i="1"/>
  <c r="L394" i="1"/>
  <c r="L217" i="1"/>
  <c r="H394" i="1"/>
  <c r="H217" i="1"/>
  <c r="D394" i="1"/>
  <c r="D217" i="1"/>
  <c r="BE395" i="1"/>
  <c r="BE229" i="1"/>
  <c r="BA395" i="1"/>
  <c r="BA229" i="1"/>
  <c r="AW395" i="1"/>
  <c r="AW229" i="1"/>
  <c r="AS395" i="1"/>
  <c r="AS229" i="1"/>
  <c r="AO395" i="1"/>
  <c r="AO229" i="1"/>
  <c r="AG395" i="1"/>
  <c r="AG229" i="1"/>
  <c r="AC395" i="1"/>
  <c r="AC229" i="1"/>
  <c r="Y395" i="1"/>
  <c r="Y229" i="1"/>
  <c r="U395" i="1"/>
  <c r="U229" i="1"/>
  <c r="Q395" i="1"/>
  <c r="Q229" i="1"/>
  <c r="M395" i="1"/>
  <c r="M229" i="1"/>
  <c r="I395" i="1"/>
  <c r="I229" i="1"/>
  <c r="E395" i="1"/>
  <c r="E229" i="1"/>
  <c r="BF396" i="1"/>
  <c r="BF236" i="1"/>
  <c r="BB396" i="1"/>
  <c r="BB236" i="1"/>
  <c r="AX396" i="1"/>
  <c r="AX236" i="1"/>
  <c r="AT396" i="1"/>
  <c r="AT236" i="1"/>
  <c r="AP396" i="1"/>
  <c r="AP236" i="1"/>
  <c r="AL396" i="1"/>
  <c r="AL236" i="1"/>
  <c r="AH396" i="1"/>
  <c r="AH236" i="1"/>
  <c r="AD396" i="1"/>
  <c r="AD236" i="1"/>
  <c r="Z396" i="1"/>
  <c r="Z236" i="1"/>
  <c r="V396" i="1"/>
  <c r="V236" i="1"/>
  <c r="R396" i="1"/>
  <c r="R236" i="1"/>
  <c r="N396" i="1"/>
  <c r="N236" i="1"/>
  <c r="J396" i="1"/>
  <c r="J236" i="1"/>
  <c r="F396" i="1"/>
  <c r="F236" i="1"/>
  <c r="BC401" i="1"/>
  <c r="BC265" i="1"/>
  <c r="AY401" i="1"/>
  <c r="AY265" i="1"/>
  <c r="AU401" i="1"/>
  <c r="AU265" i="1"/>
  <c r="AQ401" i="1"/>
  <c r="AQ265" i="1"/>
  <c r="AM401" i="1"/>
  <c r="AM265" i="1"/>
  <c r="AI401" i="1"/>
  <c r="AI265" i="1"/>
  <c r="AE401" i="1"/>
  <c r="AE265" i="1"/>
  <c r="AA401" i="1"/>
  <c r="AA265" i="1"/>
  <c r="W401" i="1"/>
  <c r="W265" i="1"/>
  <c r="S401" i="1"/>
  <c r="S265" i="1"/>
  <c r="O401" i="1"/>
  <c r="O265" i="1"/>
  <c r="K401" i="1"/>
  <c r="K265" i="1"/>
  <c r="G401" i="1"/>
  <c r="G265" i="1"/>
  <c r="C401" i="1"/>
  <c r="C265" i="1"/>
  <c r="L402" i="1"/>
  <c r="L273" i="1"/>
  <c r="H402" i="1"/>
  <c r="H273" i="1"/>
  <c r="D402" i="1"/>
  <c r="D273" i="1"/>
  <c r="I403" i="1"/>
  <c r="I280" i="1"/>
  <c r="E403" i="1"/>
  <c r="E280" i="1"/>
  <c r="F404" i="1"/>
  <c r="F289" i="1"/>
  <c r="G405" i="1"/>
  <c r="G297" i="1"/>
  <c r="C405" i="1"/>
  <c r="C297" i="1"/>
  <c r="H406" i="1"/>
  <c r="H302" i="1"/>
  <c r="D406" i="1"/>
  <c r="D302" i="1"/>
  <c r="I408" i="1"/>
  <c r="I314" i="1"/>
  <c r="E408" i="1"/>
  <c r="E314" i="1"/>
  <c r="F409" i="1"/>
  <c r="F324" i="1"/>
  <c r="G410" i="1"/>
  <c r="G329" i="1"/>
  <c r="C410" i="1"/>
  <c r="C329" i="1"/>
  <c r="BE196" i="1"/>
  <c r="BE392" i="1"/>
  <c r="BA196" i="1"/>
  <c r="BA392" i="1"/>
  <c r="AW196" i="1"/>
  <c r="AW392" i="1"/>
  <c r="AS196" i="1"/>
  <c r="AS392" i="1"/>
  <c r="AO196" i="1"/>
  <c r="AO392" i="1"/>
  <c r="AK196" i="1"/>
  <c r="AK392" i="1"/>
  <c r="AG196" i="1"/>
  <c r="AG392" i="1"/>
  <c r="AC196" i="1"/>
  <c r="AC392" i="1"/>
  <c r="Y196" i="1"/>
  <c r="Y392" i="1"/>
  <c r="U196" i="1"/>
  <c r="U392" i="1"/>
  <c r="Q196" i="1"/>
  <c r="Q392" i="1"/>
  <c r="M196" i="1"/>
  <c r="M392" i="1"/>
  <c r="I196" i="1"/>
  <c r="I392" i="1"/>
  <c r="E196" i="1"/>
  <c r="E392" i="1"/>
  <c r="BF393" i="1"/>
  <c r="BF203" i="1"/>
  <c r="BB393" i="1"/>
  <c r="BB203" i="1"/>
  <c r="AX393" i="1"/>
  <c r="AX203" i="1"/>
  <c r="AT393" i="1"/>
  <c r="AT203" i="1"/>
  <c r="AP393" i="1"/>
  <c r="AP203" i="1"/>
  <c r="AL393" i="1"/>
  <c r="AL203" i="1"/>
  <c r="AH393" i="1"/>
  <c r="AH203" i="1"/>
  <c r="AD393" i="1"/>
  <c r="AD203" i="1"/>
  <c r="Z393" i="1"/>
  <c r="Z203" i="1"/>
  <c r="V393" i="1"/>
  <c r="V203" i="1"/>
  <c r="R393" i="1"/>
  <c r="R203" i="1"/>
  <c r="N393" i="1"/>
  <c r="N203" i="1"/>
  <c r="J393" i="1"/>
  <c r="J203" i="1"/>
  <c r="F393" i="1"/>
  <c r="F203" i="1"/>
  <c r="BC394" i="1"/>
  <c r="BC217" i="1"/>
  <c r="AY394" i="1"/>
  <c r="AY217" i="1"/>
  <c r="AU394" i="1"/>
  <c r="AU217" i="1"/>
  <c r="AM394" i="1"/>
  <c r="AM217" i="1"/>
  <c r="AI394" i="1"/>
  <c r="AI217" i="1"/>
  <c r="AE394" i="1"/>
  <c r="AE217" i="1"/>
  <c r="AA394" i="1"/>
  <c r="AA217" i="1"/>
  <c r="W394" i="1"/>
  <c r="W217" i="1"/>
  <c r="S394" i="1"/>
  <c r="S217" i="1"/>
  <c r="O394" i="1"/>
  <c r="O217" i="1"/>
  <c r="K394" i="1"/>
  <c r="K217" i="1"/>
  <c r="G394" i="1"/>
  <c r="G217" i="1"/>
  <c r="C394" i="1"/>
  <c r="C217" i="1"/>
  <c r="BD395" i="1"/>
  <c r="BD229" i="1"/>
  <c r="AZ395" i="1"/>
  <c r="AZ229" i="1"/>
  <c r="AV395" i="1"/>
  <c r="AV229" i="1"/>
  <c r="AR395" i="1"/>
  <c r="AR229" i="1"/>
  <c r="AN395" i="1"/>
  <c r="AN229" i="1"/>
  <c r="AF395" i="1"/>
  <c r="AF229" i="1"/>
  <c r="AB395" i="1"/>
  <c r="AB229" i="1"/>
  <c r="X395" i="1"/>
  <c r="X229" i="1"/>
  <c r="T395" i="1"/>
  <c r="T229" i="1"/>
  <c r="P395" i="1"/>
  <c r="P229" i="1"/>
  <c r="L395" i="1"/>
  <c r="L229" i="1"/>
  <c r="H395" i="1"/>
  <c r="H229" i="1"/>
  <c r="D395" i="1"/>
  <c r="D229" i="1"/>
  <c r="BE396" i="1"/>
  <c r="BE236" i="1"/>
  <c r="BA396" i="1"/>
  <c r="BA236" i="1"/>
  <c r="AW396" i="1"/>
  <c r="AW236" i="1"/>
  <c r="AS396" i="1"/>
  <c r="AS236" i="1"/>
  <c r="AO396" i="1"/>
  <c r="AO236" i="1"/>
  <c r="AK396" i="1"/>
  <c r="AK236" i="1"/>
  <c r="AG396" i="1"/>
  <c r="AG236" i="1"/>
  <c r="AC396" i="1"/>
  <c r="AC236" i="1"/>
  <c r="Y396" i="1"/>
  <c r="Y236" i="1"/>
  <c r="U396" i="1"/>
  <c r="U236" i="1"/>
  <c r="Q396" i="1"/>
  <c r="Q236" i="1"/>
  <c r="M396" i="1"/>
  <c r="M236" i="1"/>
  <c r="I396" i="1"/>
  <c r="I236" i="1"/>
  <c r="E396" i="1"/>
  <c r="E236" i="1"/>
  <c r="BF401" i="1"/>
  <c r="BF265" i="1"/>
  <c r="BB401" i="1"/>
  <c r="BB265" i="1"/>
  <c r="AX401" i="1"/>
  <c r="AX265" i="1"/>
  <c r="AT401" i="1"/>
  <c r="AT265" i="1"/>
  <c r="AP401" i="1"/>
  <c r="AP265" i="1"/>
  <c r="AL401" i="1"/>
  <c r="AL265" i="1"/>
  <c r="AH401" i="1"/>
  <c r="AH265" i="1"/>
  <c r="AD401" i="1"/>
  <c r="AD265" i="1"/>
  <c r="Z401" i="1"/>
  <c r="Z265" i="1"/>
  <c r="V401" i="1"/>
  <c r="V265" i="1"/>
  <c r="R401" i="1"/>
  <c r="R265" i="1"/>
  <c r="N401" i="1"/>
  <c r="N265" i="1"/>
  <c r="J401" i="1"/>
  <c r="J265" i="1"/>
  <c r="F401" i="1"/>
  <c r="F265" i="1"/>
  <c r="K402" i="1"/>
  <c r="K273" i="1"/>
  <c r="G402" i="1"/>
  <c r="G273" i="1"/>
  <c r="C402" i="1"/>
  <c r="C273" i="1"/>
  <c r="H403" i="1"/>
  <c r="H280" i="1"/>
  <c r="D403" i="1"/>
  <c r="D280" i="1"/>
  <c r="I404" i="1"/>
  <c r="I289" i="1"/>
  <c r="E404" i="1"/>
  <c r="E289" i="1"/>
  <c r="J405" i="1"/>
  <c r="J297" i="1"/>
  <c r="F405" i="1"/>
  <c r="F297" i="1"/>
  <c r="G406" i="1"/>
  <c r="G302" i="1"/>
  <c r="C406" i="1"/>
  <c r="C302" i="1"/>
  <c r="H408" i="1"/>
  <c r="H314" i="1"/>
  <c r="D408" i="1"/>
  <c r="D314" i="1"/>
  <c r="E409" i="1"/>
  <c r="E324" i="1"/>
  <c r="F410" i="1"/>
  <c r="F329" i="1"/>
  <c r="B376" i="1"/>
  <c r="B19" i="1"/>
  <c r="BD196" i="1"/>
  <c r="BD392" i="1"/>
  <c r="AZ196" i="1"/>
  <c r="AZ392" i="1"/>
  <c r="AV196" i="1"/>
  <c r="AV392" i="1"/>
  <c r="AR196" i="1"/>
  <c r="AR392" i="1"/>
  <c r="AN196" i="1"/>
  <c r="AN392" i="1"/>
  <c r="AJ196" i="1"/>
  <c r="AJ392" i="1"/>
  <c r="AF196" i="1"/>
  <c r="AF392" i="1"/>
  <c r="AB196" i="1"/>
  <c r="AB392" i="1"/>
  <c r="X196" i="1"/>
  <c r="X392" i="1"/>
  <c r="T196" i="1"/>
  <c r="T392" i="1"/>
  <c r="P196" i="1"/>
  <c r="P392" i="1"/>
  <c r="L196" i="1"/>
  <c r="L392" i="1"/>
  <c r="H196" i="1"/>
  <c r="H392" i="1"/>
  <c r="D196" i="1"/>
  <c r="D392" i="1"/>
  <c r="BE393" i="1"/>
  <c r="BE203" i="1"/>
  <c r="BA393" i="1"/>
  <c r="BA203" i="1"/>
  <c r="AW393" i="1"/>
  <c r="AW203" i="1"/>
  <c r="AS393" i="1"/>
  <c r="AS203" i="1"/>
  <c r="AO393" i="1"/>
  <c r="AO203" i="1"/>
  <c r="AK393" i="1"/>
  <c r="AK203" i="1"/>
  <c r="AG393" i="1"/>
  <c r="AG203" i="1"/>
  <c r="AC393" i="1"/>
  <c r="AC203" i="1"/>
  <c r="Y393" i="1"/>
  <c r="Y203" i="1"/>
  <c r="U393" i="1"/>
  <c r="U203" i="1"/>
  <c r="Q393" i="1"/>
  <c r="Q203" i="1"/>
  <c r="M393" i="1"/>
  <c r="M203" i="1"/>
  <c r="I393" i="1"/>
  <c r="I203" i="1"/>
  <c r="E393" i="1"/>
  <c r="E203" i="1"/>
  <c r="BF394" i="1"/>
  <c r="BF217" i="1"/>
  <c r="BB394" i="1"/>
  <c r="BB217" i="1"/>
  <c r="AX394" i="1"/>
  <c r="AX217" i="1"/>
  <c r="AT394" i="1"/>
  <c r="AT217" i="1"/>
  <c r="AP394" i="1"/>
  <c r="AP217" i="1"/>
  <c r="AL394" i="1"/>
  <c r="AL217" i="1"/>
  <c r="AH394" i="1"/>
  <c r="AH217" i="1"/>
  <c r="AD394" i="1"/>
  <c r="AD217" i="1"/>
  <c r="Z394" i="1"/>
  <c r="Z217" i="1"/>
  <c r="V394" i="1"/>
  <c r="V217" i="1"/>
  <c r="R394" i="1"/>
  <c r="R217" i="1"/>
  <c r="N394" i="1"/>
  <c r="N217" i="1"/>
  <c r="J394" i="1"/>
  <c r="J217" i="1"/>
  <c r="F394" i="1"/>
  <c r="F217" i="1"/>
  <c r="BC395" i="1"/>
  <c r="BC229" i="1"/>
  <c r="AY395" i="1"/>
  <c r="AY229" i="1"/>
  <c r="AU395" i="1"/>
  <c r="AU229" i="1"/>
  <c r="AQ395" i="1"/>
  <c r="AQ229" i="1"/>
  <c r="AM395" i="1"/>
  <c r="AM229" i="1"/>
  <c r="AI395" i="1"/>
  <c r="AI229" i="1"/>
  <c r="AE395" i="1"/>
  <c r="AE229" i="1"/>
  <c r="AA395" i="1"/>
  <c r="AA229" i="1"/>
  <c r="W395" i="1"/>
  <c r="W229" i="1"/>
  <c r="S395" i="1"/>
  <c r="S229" i="1"/>
  <c r="O395" i="1"/>
  <c r="O229" i="1"/>
  <c r="K395" i="1"/>
  <c r="K229" i="1"/>
  <c r="G395" i="1"/>
  <c r="G229" i="1"/>
  <c r="C395" i="1"/>
  <c r="C229" i="1"/>
  <c r="BD396" i="1"/>
  <c r="BD236" i="1"/>
  <c r="AZ396" i="1"/>
  <c r="AZ236" i="1"/>
  <c r="AV396" i="1"/>
  <c r="AV236" i="1"/>
  <c r="AR396" i="1"/>
  <c r="AR236" i="1"/>
  <c r="AN396" i="1"/>
  <c r="AN236" i="1"/>
  <c r="AJ396" i="1"/>
  <c r="AJ236" i="1"/>
  <c r="AF396" i="1"/>
  <c r="AF236" i="1"/>
  <c r="AB396" i="1"/>
  <c r="AB236" i="1"/>
  <c r="X396" i="1"/>
  <c r="X236" i="1"/>
  <c r="T396" i="1"/>
  <c r="T236" i="1"/>
  <c r="P396" i="1"/>
  <c r="P236" i="1"/>
  <c r="L396" i="1"/>
  <c r="L236" i="1"/>
  <c r="H396" i="1"/>
  <c r="H236" i="1"/>
  <c r="D396" i="1"/>
  <c r="D236" i="1"/>
  <c r="BE401" i="1"/>
  <c r="BE265" i="1"/>
  <c r="BA401" i="1"/>
  <c r="BA265" i="1"/>
  <c r="AW401" i="1"/>
  <c r="AW265" i="1"/>
  <c r="AS401" i="1"/>
  <c r="AS265" i="1"/>
  <c r="AO401" i="1"/>
  <c r="AO265" i="1"/>
  <c r="AK401" i="1"/>
  <c r="AK265" i="1"/>
  <c r="AG401" i="1"/>
  <c r="AG265" i="1"/>
  <c r="AC401" i="1"/>
  <c r="AC265" i="1"/>
  <c r="Y401" i="1"/>
  <c r="Y265" i="1"/>
  <c r="U401" i="1"/>
  <c r="U265" i="1"/>
  <c r="Q401" i="1"/>
  <c r="Q265" i="1"/>
  <c r="M401" i="1"/>
  <c r="M265" i="1"/>
  <c r="I401" i="1"/>
  <c r="I265" i="1"/>
  <c r="E401" i="1"/>
  <c r="E265" i="1"/>
  <c r="J402" i="1"/>
  <c r="J273" i="1"/>
  <c r="F402" i="1"/>
  <c r="F273" i="1"/>
  <c r="G403" i="1"/>
  <c r="G280" i="1"/>
  <c r="C403" i="1"/>
  <c r="C280" i="1"/>
  <c r="H404" i="1"/>
  <c r="H289" i="1"/>
  <c r="D404" i="1"/>
  <c r="D289" i="1"/>
  <c r="I405" i="1"/>
  <c r="I297" i="1"/>
  <c r="E405" i="1"/>
  <c r="E297" i="1"/>
  <c r="F406" i="1"/>
  <c r="F302" i="1"/>
  <c r="K408" i="1"/>
  <c r="K314" i="1"/>
  <c r="G408" i="1"/>
  <c r="G314" i="1"/>
  <c r="C408" i="1"/>
  <c r="C314" i="1"/>
  <c r="D409" i="1"/>
  <c r="D324" i="1"/>
  <c r="E410" i="1"/>
  <c r="E329" i="1"/>
  <c r="BC196" i="1"/>
  <c r="BC392" i="1"/>
  <c r="AY196" i="1"/>
  <c r="AY392" i="1"/>
  <c r="AU196" i="1"/>
  <c r="AU392" i="1"/>
  <c r="AQ196" i="1"/>
  <c r="AQ392" i="1"/>
  <c r="AM196" i="1"/>
  <c r="AM392" i="1"/>
  <c r="AI196" i="1"/>
  <c r="AI392" i="1"/>
  <c r="AE196" i="1"/>
  <c r="AE392" i="1"/>
  <c r="AA196" i="1"/>
  <c r="AA392" i="1"/>
  <c r="W196" i="1"/>
  <c r="W392" i="1"/>
  <c r="S196" i="1"/>
  <c r="S392" i="1"/>
  <c r="O196" i="1"/>
  <c r="O392" i="1"/>
  <c r="K196" i="1"/>
  <c r="K392" i="1"/>
  <c r="G196" i="1"/>
  <c r="G392" i="1"/>
  <c r="C196" i="1"/>
  <c r="C392" i="1"/>
  <c r="BD393" i="1"/>
  <c r="BD203" i="1"/>
  <c r="AZ393" i="1"/>
  <c r="AZ203" i="1"/>
  <c r="AV393" i="1"/>
  <c r="AV203" i="1"/>
  <c r="AR393" i="1"/>
  <c r="AR203" i="1"/>
  <c r="AN393" i="1"/>
  <c r="AN203" i="1"/>
  <c r="AJ393" i="1"/>
  <c r="AJ203" i="1"/>
  <c r="AF393" i="1"/>
  <c r="AF203" i="1"/>
  <c r="AB393" i="1"/>
  <c r="AB203" i="1"/>
  <c r="X393" i="1"/>
  <c r="X203" i="1"/>
  <c r="T393" i="1"/>
  <c r="T203" i="1"/>
  <c r="P393" i="1"/>
  <c r="P203" i="1"/>
  <c r="L393" i="1"/>
  <c r="L203" i="1"/>
  <c r="H393" i="1"/>
  <c r="H203" i="1"/>
  <c r="D393" i="1"/>
  <c r="D203" i="1"/>
  <c r="BE394" i="1"/>
  <c r="BE217" i="1"/>
  <c r="BA394" i="1"/>
  <c r="BA217" i="1"/>
  <c r="AW394" i="1"/>
  <c r="AW217" i="1"/>
  <c r="AS394" i="1"/>
  <c r="AS217" i="1"/>
  <c r="AO394" i="1"/>
  <c r="AO217" i="1"/>
  <c r="AK394" i="1"/>
  <c r="AK217" i="1"/>
  <c r="AG394" i="1"/>
  <c r="AG217" i="1"/>
  <c r="AC394" i="1"/>
  <c r="AC217" i="1"/>
  <c r="Y394" i="1"/>
  <c r="Y217" i="1"/>
  <c r="U394" i="1"/>
  <c r="U217" i="1"/>
  <c r="Q394" i="1"/>
  <c r="Q217" i="1"/>
  <c r="M394" i="1"/>
  <c r="M217" i="1"/>
  <c r="I394" i="1"/>
  <c r="I217" i="1"/>
  <c r="E394" i="1"/>
  <c r="E217" i="1"/>
  <c r="BF395" i="1"/>
  <c r="BF229" i="1"/>
  <c r="BB395" i="1"/>
  <c r="BB229" i="1"/>
  <c r="AX395" i="1"/>
  <c r="AX229" i="1"/>
  <c r="AT395" i="1"/>
  <c r="AT229" i="1"/>
  <c r="AP395" i="1"/>
  <c r="AP229" i="1"/>
  <c r="AL395" i="1"/>
  <c r="AL229" i="1"/>
  <c r="AH395" i="1"/>
  <c r="AH229" i="1"/>
  <c r="AD395" i="1"/>
  <c r="AD229" i="1"/>
  <c r="Z395" i="1"/>
  <c r="Z229" i="1"/>
  <c r="V395" i="1"/>
  <c r="V229" i="1"/>
  <c r="R395" i="1"/>
  <c r="R229" i="1"/>
  <c r="N395" i="1"/>
  <c r="N229" i="1"/>
  <c r="J395" i="1"/>
  <c r="J229" i="1"/>
  <c r="F395" i="1"/>
  <c r="F229" i="1"/>
  <c r="BC396" i="1"/>
  <c r="BC236" i="1"/>
  <c r="AY396" i="1"/>
  <c r="AY236" i="1"/>
  <c r="AU396" i="1"/>
  <c r="AU236" i="1"/>
  <c r="AQ396" i="1"/>
  <c r="AQ236" i="1"/>
  <c r="AM396" i="1"/>
  <c r="AM236" i="1"/>
  <c r="AI396" i="1"/>
  <c r="AI236" i="1"/>
  <c r="AE396" i="1"/>
  <c r="AE236" i="1"/>
  <c r="AA396" i="1"/>
  <c r="AA236" i="1"/>
  <c r="W396" i="1"/>
  <c r="W236" i="1"/>
  <c r="S396" i="1"/>
  <c r="S236" i="1"/>
  <c r="O396" i="1"/>
  <c r="O236" i="1"/>
  <c r="K396" i="1"/>
  <c r="K236" i="1"/>
  <c r="G396" i="1"/>
  <c r="G236" i="1"/>
  <c r="C396" i="1"/>
  <c r="C236" i="1"/>
  <c r="BD401" i="1"/>
  <c r="BD265" i="1"/>
  <c r="AZ401" i="1"/>
  <c r="AZ265" i="1"/>
  <c r="AV401" i="1"/>
  <c r="AV265" i="1"/>
  <c r="AR401" i="1"/>
  <c r="AR265" i="1"/>
  <c r="AN401" i="1"/>
  <c r="AN265" i="1"/>
  <c r="AJ401" i="1"/>
  <c r="AJ265" i="1"/>
  <c r="AF401" i="1"/>
  <c r="AF265" i="1"/>
  <c r="AB401" i="1"/>
  <c r="AB265" i="1"/>
  <c r="X401" i="1"/>
  <c r="X265" i="1"/>
  <c r="T401" i="1"/>
  <c r="T265" i="1"/>
  <c r="P401" i="1"/>
  <c r="P265" i="1"/>
  <c r="L401" i="1"/>
  <c r="L265" i="1"/>
  <c r="H401" i="1"/>
  <c r="H265" i="1"/>
  <c r="D401" i="1"/>
  <c r="D265" i="1"/>
  <c r="M402" i="1"/>
  <c r="M273" i="1"/>
  <c r="I402" i="1"/>
  <c r="I273" i="1"/>
  <c r="E402" i="1"/>
  <c r="E273" i="1"/>
  <c r="J403" i="1"/>
  <c r="J280" i="1"/>
  <c r="F403" i="1"/>
  <c r="F280" i="1"/>
  <c r="G404" i="1"/>
  <c r="G289" i="1"/>
  <c r="C404" i="1"/>
  <c r="C289" i="1"/>
  <c r="H405" i="1"/>
  <c r="H297" i="1"/>
  <c r="D405" i="1"/>
  <c r="D297" i="1"/>
  <c r="E406" i="1"/>
  <c r="E302" i="1"/>
  <c r="J408" i="1"/>
  <c r="J314" i="1"/>
  <c r="F408" i="1"/>
  <c r="F314" i="1"/>
  <c r="G409" i="1"/>
  <c r="G324" i="1"/>
  <c r="C409" i="1"/>
  <c r="C324" i="1"/>
  <c r="D410" i="1"/>
  <c r="D329" i="1"/>
  <c r="N391" i="1"/>
  <c r="N190" i="1"/>
  <c r="J391" i="1"/>
  <c r="J190" i="1"/>
  <c r="F391" i="1"/>
  <c r="F376" i="1"/>
  <c r="F190" i="1"/>
  <c r="AY391" i="1"/>
  <c r="AY190" i="1"/>
  <c r="AQ391" i="1"/>
  <c r="AQ190" i="1"/>
  <c r="W391" i="1"/>
  <c r="W376" i="1"/>
  <c r="W190" i="1"/>
  <c r="K391" i="1"/>
  <c r="K190" i="1"/>
  <c r="C376" i="1"/>
  <c r="C391" i="1"/>
  <c r="C190" i="1"/>
  <c r="BF391" i="1"/>
  <c r="BF376" i="1"/>
  <c r="BF190" i="1"/>
  <c r="AX391" i="1"/>
  <c r="AX190" i="1"/>
  <c r="Z391" i="1"/>
  <c r="Z190" i="1"/>
  <c r="R391" i="1"/>
  <c r="R190" i="1"/>
  <c r="BE376" i="1"/>
  <c r="BE391" i="1"/>
  <c r="BE190" i="1"/>
  <c r="BA391" i="1"/>
  <c r="BA376" i="1"/>
  <c r="BA190" i="1"/>
  <c r="AW391" i="1"/>
  <c r="AW190" i="1"/>
  <c r="AS391" i="1"/>
  <c r="AS190" i="1"/>
  <c r="Y190" i="1"/>
  <c r="Y391" i="1"/>
  <c r="U391" i="1"/>
  <c r="U190" i="1"/>
  <c r="Q190" i="1"/>
  <c r="Q376" i="1"/>
  <c r="Q391" i="1"/>
  <c r="M391" i="1"/>
  <c r="M190" i="1"/>
  <c r="I391" i="1"/>
  <c r="I190" i="1"/>
  <c r="E376" i="1"/>
  <c r="E391" i="1"/>
  <c r="E190" i="1"/>
  <c r="BC391" i="1"/>
  <c r="BC190" i="1"/>
  <c r="AU391" i="1"/>
  <c r="AU190" i="1"/>
  <c r="S391" i="1"/>
  <c r="S190" i="1"/>
  <c r="O391" i="1"/>
  <c r="O376" i="1"/>
  <c r="O190" i="1"/>
  <c r="G391" i="1"/>
  <c r="G376" i="1"/>
  <c r="G190" i="1"/>
  <c r="BB391" i="1"/>
  <c r="BB376" i="1"/>
  <c r="BB190" i="1"/>
  <c r="AT391" i="1"/>
  <c r="AT190" i="1"/>
  <c r="V376" i="1"/>
  <c r="V391" i="1"/>
  <c r="V190" i="1"/>
  <c r="BD376" i="1"/>
  <c r="BD391" i="1"/>
  <c r="BD190" i="1"/>
  <c r="AZ391" i="1"/>
  <c r="AZ190" i="1"/>
  <c r="AV391" i="1"/>
  <c r="AV190" i="1"/>
  <c r="AR391" i="1"/>
  <c r="AR190" i="1"/>
  <c r="X391" i="1"/>
  <c r="X190" i="1"/>
  <c r="T391" i="1"/>
  <c r="T190" i="1"/>
  <c r="P391" i="1"/>
  <c r="P376" i="1"/>
  <c r="P190" i="1"/>
  <c r="L391" i="1"/>
  <c r="L190" i="1"/>
  <c r="H376" i="1"/>
  <c r="H391" i="1"/>
  <c r="H190" i="1"/>
  <c r="D376" i="1"/>
  <c r="D391" i="1"/>
  <c r="D190" i="1"/>
  <c r="AK395" i="1"/>
  <c r="AK229" i="1"/>
  <c r="AJ395" i="1"/>
  <c r="AJ229" i="1"/>
  <c r="AZ376" i="1"/>
  <c r="AZ100" i="1"/>
  <c r="AX376" i="1"/>
  <c r="AX100" i="1"/>
  <c r="AW376" i="1"/>
  <c r="AW100" i="1"/>
  <c r="AV376" i="1"/>
  <c r="AV100" i="1"/>
  <c r="AT376" i="1"/>
  <c r="AT100" i="1"/>
  <c r="Y376" i="1"/>
  <c r="Y100" i="1"/>
  <c r="X376" i="1"/>
  <c r="X100" i="1"/>
  <c r="U376" i="1"/>
  <c r="U100" i="1"/>
  <c r="T376" i="1"/>
  <c r="T100" i="1"/>
  <c r="S376" i="1"/>
  <c r="S100" i="1"/>
  <c r="R376" i="1"/>
  <c r="R100" i="1"/>
  <c r="N376" i="1"/>
  <c r="N100" i="1"/>
  <c r="M376" i="1"/>
  <c r="M100" i="1"/>
  <c r="L376" i="1"/>
  <c r="L100" i="1"/>
  <c r="K376" i="1"/>
  <c r="K100" i="1"/>
  <c r="J376" i="1"/>
  <c r="J100" i="1"/>
  <c r="I376" i="1"/>
  <c r="I100" i="1"/>
  <c r="AS376" i="1"/>
  <c r="AS100" i="1"/>
  <c r="AY376" i="1"/>
  <c r="AY100" i="1"/>
  <c r="Z376" i="1"/>
  <c r="Z289" i="1"/>
  <c r="AU376" i="1"/>
  <c r="AU289" i="1"/>
  <c r="AR376" i="1"/>
  <c r="AR394" i="1"/>
  <c r="AR217" i="1"/>
  <c r="AQ376" i="1"/>
  <c r="AQ394" i="1"/>
  <c r="AQ217" i="1"/>
  <c r="AP376" i="1"/>
  <c r="AP391" i="1"/>
  <c r="AP190" i="1"/>
  <c r="AO391" i="1"/>
  <c r="AO376" i="1"/>
  <c r="AO190" i="1"/>
  <c r="AN376" i="1"/>
  <c r="AN391" i="1"/>
  <c r="AN190" i="1"/>
  <c r="AM376" i="1"/>
  <c r="AM391" i="1"/>
  <c r="AM190" i="1"/>
  <c r="AL376" i="1"/>
  <c r="AL391" i="1"/>
  <c r="AL190" i="1"/>
  <c r="AK376" i="1"/>
  <c r="AK391" i="1"/>
  <c r="AK190" i="1"/>
  <c r="AD391" i="1"/>
  <c r="AD376" i="1"/>
  <c r="AD190" i="1"/>
  <c r="AC376" i="1"/>
  <c r="AC391" i="1"/>
  <c r="AC190" i="1"/>
  <c r="AB391" i="1"/>
  <c r="AB376" i="1"/>
  <c r="AB190" i="1"/>
  <c r="AA376" i="1"/>
  <c r="AA391" i="1"/>
  <c r="AA190" i="1"/>
  <c r="AJ376" i="1"/>
  <c r="AJ391" i="1"/>
  <c r="AJ190" i="1"/>
  <c r="AI376" i="1"/>
  <c r="AI391" i="1"/>
  <c r="AI190" i="1"/>
  <c r="AH376" i="1"/>
  <c r="AH391" i="1"/>
  <c r="AH190" i="1"/>
  <c r="AG376" i="1"/>
  <c r="AG391" i="1"/>
  <c r="AG190" i="1"/>
  <c r="AF376" i="1"/>
  <c r="AF391" i="1"/>
  <c r="AF190" i="1"/>
  <c r="AE376" i="1"/>
  <c r="AE391" i="1"/>
  <c r="AE190" i="1"/>
  <c r="BC376" i="1"/>
  <c r="BC19" i="1"/>
  <c r="BE383" i="1"/>
  <c r="AO383" i="1"/>
  <c r="Y383" i="1"/>
  <c r="I383" i="1"/>
  <c r="AX382" i="1"/>
  <c r="AP382" i="1"/>
  <c r="AD382" i="1"/>
  <c r="R382" i="1"/>
  <c r="J382" i="1"/>
  <c r="BC385" i="1"/>
  <c r="AU385" i="1"/>
  <c r="AM385" i="1"/>
  <c r="AE385" i="1"/>
  <c r="S385" i="1"/>
  <c r="K385" i="1"/>
  <c r="C385" i="1"/>
  <c r="AZ386" i="1"/>
  <c r="AV386" i="1"/>
  <c r="AN386" i="1"/>
  <c r="AF386" i="1"/>
  <c r="T386" i="1"/>
  <c r="L386" i="1"/>
  <c r="H386" i="1"/>
  <c r="BE387" i="1"/>
  <c r="AW387" i="1"/>
  <c r="AO387" i="1"/>
  <c r="AG387" i="1"/>
  <c r="Y387" i="1"/>
  <c r="Q387" i="1"/>
  <c r="I387" i="1"/>
  <c r="BF388" i="1"/>
  <c r="AX388" i="1"/>
  <c r="AL388" i="1"/>
  <c r="Z388" i="1"/>
  <c r="R388" i="1"/>
  <c r="N388" i="1"/>
  <c r="F388" i="1"/>
  <c r="BC389" i="1"/>
  <c r="AU389" i="1"/>
  <c r="AM389" i="1"/>
  <c r="AE389" i="1"/>
  <c r="AA389" i="1"/>
  <c r="S389" i="1"/>
  <c r="O389" i="1"/>
  <c r="K389" i="1"/>
  <c r="G389" i="1"/>
  <c r="C389" i="1"/>
  <c r="BD390" i="1"/>
  <c r="AZ390" i="1"/>
  <c r="AV390" i="1"/>
  <c r="AR390" i="1"/>
  <c r="AN390" i="1"/>
  <c r="AJ390" i="1"/>
  <c r="AF390" i="1"/>
  <c r="AB390" i="1"/>
  <c r="X390" i="1"/>
  <c r="T390" i="1"/>
  <c r="P390" i="1"/>
  <c r="L390" i="1"/>
  <c r="H390" i="1"/>
  <c r="D390" i="1"/>
  <c r="B393" i="1"/>
  <c r="B395" i="1"/>
  <c r="BF402" i="1"/>
  <c r="BB402" i="1"/>
  <c r="AX402" i="1"/>
  <c r="AT402" i="1"/>
  <c r="AP402" i="1"/>
  <c r="AL402" i="1"/>
  <c r="AH402" i="1"/>
  <c r="AD402" i="1"/>
  <c r="Z402" i="1"/>
  <c r="V402" i="1"/>
  <c r="R402" i="1"/>
  <c r="N402" i="1"/>
  <c r="B403" i="1"/>
  <c r="BC403" i="1"/>
  <c r="AY403" i="1"/>
  <c r="AU403" i="1"/>
  <c r="AQ403" i="1"/>
  <c r="AM403" i="1"/>
  <c r="AI403" i="1"/>
  <c r="AE403" i="1"/>
  <c r="AA403" i="1"/>
  <c r="W403" i="1"/>
  <c r="S403" i="1"/>
  <c r="O403" i="1"/>
  <c r="K403" i="1"/>
  <c r="BD404" i="1"/>
  <c r="AZ404" i="1"/>
  <c r="AV404" i="1"/>
  <c r="AR404" i="1"/>
  <c r="AN404" i="1"/>
  <c r="AJ404" i="1"/>
  <c r="AF404" i="1"/>
  <c r="AB404" i="1"/>
  <c r="X404" i="1"/>
  <c r="T404" i="1"/>
  <c r="P404" i="1"/>
  <c r="L404" i="1"/>
  <c r="BE405" i="1"/>
  <c r="BA405" i="1"/>
  <c r="AW405" i="1"/>
  <c r="AS405" i="1"/>
  <c r="AO405" i="1"/>
  <c r="AK405" i="1"/>
  <c r="AG405" i="1"/>
  <c r="AC405" i="1"/>
  <c r="Y405" i="1"/>
  <c r="U405" i="1"/>
  <c r="Q405" i="1"/>
  <c r="M405" i="1"/>
  <c r="BF406" i="1"/>
  <c r="BB406" i="1"/>
  <c r="AX406" i="1"/>
  <c r="AT406" i="1"/>
  <c r="AP406" i="1"/>
  <c r="AL406" i="1"/>
  <c r="AH406" i="1"/>
  <c r="AD406" i="1"/>
  <c r="Z406" i="1"/>
  <c r="V406" i="1"/>
  <c r="R406" i="1"/>
  <c r="N406" i="1"/>
  <c r="J406" i="1"/>
  <c r="AW383" i="1"/>
  <c r="AG383" i="1"/>
  <c r="U383" i="1"/>
  <c r="E383" i="1"/>
  <c r="AT382" i="1"/>
  <c r="AL382" i="1"/>
  <c r="Z382" i="1"/>
  <c r="N382" i="1"/>
  <c r="F382" i="1"/>
  <c r="B385" i="1"/>
  <c r="AY385" i="1"/>
  <c r="AQ385" i="1"/>
  <c r="AI385" i="1"/>
  <c r="AA385" i="1"/>
  <c r="W385" i="1"/>
  <c r="O385" i="1"/>
  <c r="G385" i="1"/>
  <c r="BD386" i="1"/>
  <c r="AR386" i="1"/>
  <c r="AJ386" i="1"/>
  <c r="AB386" i="1"/>
  <c r="X386" i="1"/>
  <c r="P386" i="1"/>
  <c r="D386" i="1"/>
  <c r="BA387" i="1"/>
  <c r="AS387" i="1"/>
  <c r="AK387" i="1"/>
  <c r="AC387" i="1"/>
  <c r="U387" i="1"/>
  <c r="M387" i="1"/>
  <c r="E387" i="1"/>
  <c r="BB388" i="1"/>
  <c r="AT388" i="1"/>
  <c r="AP388" i="1"/>
  <c r="AH388" i="1"/>
  <c r="AD388" i="1"/>
  <c r="V388" i="1"/>
  <c r="J388" i="1"/>
  <c r="B389" i="1"/>
  <c r="AY389" i="1"/>
  <c r="AQ389" i="1"/>
  <c r="AI389" i="1"/>
  <c r="W389" i="1"/>
  <c r="B408" i="1"/>
  <c r="BC408" i="1"/>
  <c r="AY408" i="1"/>
  <c r="AU408" i="1"/>
  <c r="AQ408" i="1"/>
  <c r="AM408" i="1"/>
  <c r="AI408" i="1"/>
  <c r="AE408" i="1"/>
  <c r="AA408" i="1"/>
  <c r="W408" i="1"/>
  <c r="S408" i="1"/>
  <c r="O408" i="1"/>
  <c r="BD409" i="1"/>
  <c r="AZ409" i="1"/>
  <c r="AV409" i="1"/>
  <c r="AR409" i="1"/>
  <c r="AN409" i="1"/>
  <c r="AJ409" i="1"/>
  <c r="AF409" i="1"/>
  <c r="AB409" i="1"/>
  <c r="X409" i="1"/>
  <c r="T409" i="1"/>
  <c r="P409" i="1"/>
  <c r="L409" i="1"/>
  <c r="H409" i="1"/>
  <c r="BE410" i="1"/>
  <c r="BA410" i="1"/>
  <c r="AW410" i="1"/>
  <c r="AS410" i="1"/>
  <c r="AO410" i="1"/>
  <c r="AK410" i="1"/>
  <c r="AG410" i="1"/>
  <c r="AC410" i="1"/>
  <c r="Y410" i="1"/>
  <c r="U410" i="1"/>
  <c r="Q410" i="1"/>
  <c r="M410" i="1"/>
  <c r="I410" i="1"/>
  <c r="BF377" i="1"/>
  <c r="BB377" i="1"/>
  <c r="AX377" i="1"/>
  <c r="AT377" i="1"/>
  <c r="AP377" i="1"/>
  <c r="AL377" i="1"/>
  <c r="AH377" i="1"/>
  <c r="AD377" i="1"/>
  <c r="Z377" i="1"/>
  <c r="V377" i="1"/>
  <c r="R377" i="1"/>
  <c r="N377" i="1"/>
  <c r="J377" i="1"/>
  <c r="F377" i="1"/>
  <c r="B378" i="1"/>
  <c r="BC378" i="1"/>
  <c r="AY378" i="1"/>
  <c r="AU378" i="1"/>
  <c r="AQ378" i="1"/>
  <c r="AM378" i="1"/>
  <c r="AI378" i="1"/>
  <c r="AE378" i="1"/>
  <c r="AA378" i="1"/>
  <c r="W378" i="1"/>
  <c r="S378" i="1"/>
  <c r="O378" i="1"/>
  <c r="K378" i="1"/>
  <c r="G378" i="1"/>
  <c r="C378" i="1"/>
  <c r="BD379" i="1"/>
  <c r="AZ379" i="1"/>
  <c r="AV379" i="1"/>
  <c r="AR379" i="1"/>
  <c r="AN379" i="1"/>
  <c r="AJ379" i="1"/>
  <c r="AF379" i="1"/>
  <c r="AB379" i="1"/>
  <c r="X379" i="1"/>
  <c r="T379" i="1"/>
  <c r="P379" i="1"/>
  <c r="L379" i="1"/>
  <c r="H379" i="1"/>
  <c r="D379" i="1"/>
  <c r="BF381" i="1"/>
  <c r="BB381" i="1"/>
  <c r="AX381" i="1"/>
  <c r="AT381" i="1"/>
  <c r="AP381" i="1"/>
  <c r="AL381" i="1"/>
  <c r="AH381" i="1"/>
  <c r="AD381" i="1"/>
  <c r="Z381" i="1"/>
  <c r="V381" i="1"/>
  <c r="R381" i="1"/>
  <c r="N381" i="1"/>
  <c r="J381" i="1"/>
  <c r="F381" i="1"/>
  <c r="BD383" i="1"/>
  <c r="AZ383" i="1"/>
  <c r="AV383" i="1"/>
  <c r="AR383" i="1"/>
  <c r="AN383" i="1"/>
  <c r="AJ383" i="1"/>
  <c r="AF383" i="1"/>
  <c r="AB383" i="1"/>
  <c r="X383" i="1"/>
  <c r="T383" i="1"/>
  <c r="P383" i="1"/>
  <c r="L383" i="1"/>
  <c r="H383" i="1"/>
  <c r="D383" i="1"/>
  <c r="BE382" i="1"/>
  <c r="BA382" i="1"/>
  <c r="AW382" i="1"/>
  <c r="AS382" i="1"/>
  <c r="AO382" i="1"/>
  <c r="AK382" i="1"/>
  <c r="AG382" i="1"/>
  <c r="AC382" i="1"/>
  <c r="Y382" i="1"/>
  <c r="U382" i="1"/>
  <c r="Q382" i="1"/>
  <c r="M382" i="1"/>
  <c r="I382" i="1"/>
  <c r="E382" i="1"/>
  <c r="BF385" i="1"/>
  <c r="BB385" i="1"/>
  <c r="AX385" i="1"/>
  <c r="AT385" i="1"/>
  <c r="AP385" i="1"/>
  <c r="AL385" i="1"/>
  <c r="AH385" i="1"/>
  <c r="AD385" i="1"/>
  <c r="Z385" i="1"/>
  <c r="V385" i="1"/>
  <c r="R385" i="1"/>
  <c r="N385" i="1"/>
  <c r="J385" i="1"/>
  <c r="F385" i="1"/>
  <c r="B386" i="1"/>
  <c r="BC386" i="1"/>
  <c r="AY386" i="1"/>
  <c r="AU386" i="1"/>
  <c r="AQ386" i="1"/>
  <c r="AM386" i="1"/>
  <c r="AI386" i="1"/>
  <c r="AE386" i="1"/>
  <c r="AA386" i="1"/>
  <c r="W386" i="1"/>
  <c r="S386" i="1"/>
  <c r="O386" i="1"/>
  <c r="K386" i="1"/>
  <c r="G386" i="1"/>
  <c r="C386" i="1"/>
  <c r="BD387" i="1"/>
  <c r="AZ387" i="1"/>
  <c r="AV387" i="1"/>
  <c r="AR387" i="1"/>
  <c r="AN387" i="1"/>
  <c r="AJ387" i="1"/>
  <c r="AF387" i="1"/>
  <c r="AB387" i="1"/>
  <c r="X387" i="1"/>
  <c r="T387" i="1"/>
  <c r="P387" i="1"/>
  <c r="L387" i="1"/>
  <c r="H387" i="1"/>
  <c r="D387" i="1"/>
  <c r="BE388" i="1"/>
  <c r="BA388" i="1"/>
  <c r="AW388" i="1"/>
  <c r="AS388" i="1"/>
  <c r="AO388" i="1"/>
  <c r="AK388" i="1"/>
  <c r="AG388" i="1"/>
  <c r="AC388" i="1"/>
  <c r="Y388" i="1"/>
  <c r="U388" i="1"/>
  <c r="Q388" i="1"/>
  <c r="M388" i="1"/>
  <c r="I388" i="1"/>
  <c r="E388" i="1"/>
  <c r="BF389" i="1"/>
  <c r="BB389" i="1"/>
  <c r="AX389" i="1"/>
  <c r="AT389" i="1"/>
  <c r="AP389" i="1"/>
  <c r="AL389" i="1"/>
  <c r="AH389" i="1"/>
  <c r="AD389" i="1"/>
  <c r="Z389" i="1"/>
  <c r="V389" i="1"/>
  <c r="R389" i="1"/>
  <c r="N389" i="1"/>
  <c r="J389" i="1"/>
  <c r="F389" i="1"/>
  <c r="B390" i="1"/>
  <c r="BC390" i="1"/>
  <c r="AY390" i="1"/>
  <c r="AU390" i="1"/>
  <c r="AQ390" i="1"/>
  <c r="AM390" i="1"/>
  <c r="AI390" i="1"/>
  <c r="AE390" i="1"/>
  <c r="AA390" i="1"/>
  <c r="W390" i="1"/>
  <c r="S390" i="1"/>
  <c r="O390" i="1"/>
  <c r="K390" i="1"/>
  <c r="G390" i="1"/>
  <c r="C390" i="1"/>
  <c r="B396" i="1"/>
  <c r="BE402" i="1"/>
  <c r="BA402" i="1"/>
  <c r="AW402" i="1"/>
  <c r="AS402" i="1"/>
  <c r="AO402" i="1"/>
  <c r="AK402" i="1"/>
  <c r="AG402" i="1"/>
  <c r="AC402" i="1"/>
  <c r="Y402" i="1"/>
  <c r="U402" i="1"/>
  <c r="Q402" i="1"/>
  <c r="BF403" i="1"/>
  <c r="BB403" i="1"/>
  <c r="AX403" i="1"/>
  <c r="AT403" i="1"/>
  <c r="AP403" i="1"/>
  <c r="AL403" i="1"/>
  <c r="AH403" i="1"/>
  <c r="AD403" i="1"/>
  <c r="Z403" i="1"/>
  <c r="V403" i="1"/>
  <c r="R403" i="1"/>
  <c r="N403" i="1"/>
  <c r="B404" i="1"/>
  <c r="BC404" i="1"/>
  <c r="AY404" i="1"/>
  <c r="AU404" i="1"/>
  <c r="AQ404" i="1"/>
  <c r="AM404" i="1"/>
  <c r="AI404" i="1"/>
  <c r="AE404" i="1"/>
  <c r="AA404" i="1"/>
  <c r="W404" i="1"/>
  <c r="S404" i="1"/>
  <c r="O404" i="1"/>
  <c r="K404" i="1"/>
  <c r="BD405" i="1"/>
  <c r="AZ405" i="1"/>
  <c r="AV405" i="1"/>
  <c r="AR405" i="1"/>
  <c r="AN405" i="1"/>
  <c r="AJ405" i="1"/>
  <c r="AF405" i="1"/>
  <c r="AB405" i="1"/>
  <c r="X405" i="1"/>
  <c r="T405" i="1"/>
  <c r="P405" i="1"/>
  <c r="L405" i="1"/>
  <c r="BE406" i="1"/>
  <c r="BA406" i="1"/>
  <c r="AW406" i="1"/>
  <c r="AS406" i="1"/>
  <c r="AO406" i="1"/>
  <c r="AK406" i="1"/>
  <c r="AG406" i="1"/>
  <c r="AC406" i="1"/>
  <c r="Y406" i="1"/>
  <c r="U406" i="1"/>
  <c r="Q406" i="1"/>
  <c r="M406" i="1"/>
  <c r="I406" i="1"/>
  <c r="BF408" i="1"/>
  <c r="BB408" i="1"/>
  <c r="AX408" i="1"/>
  <c r="AT408" i="1"/>
  <c r="AP408" i="1"/>
  <c r="AL408" i="1"/>
  <c r="AH408" i="1"/>
  <c r="AD408" i="1"/>
  <c r="Z408" i="1"/>
  <c r="V408" i="1"/>
  <c r="R408" i="1"/>
  <c r="N408" i="1"/>
  <c r="B409" i="1"/>
  <c r="BC409" i="1"/>
  <c r="AY409" i="1"/>
  <c r="AU409" i="1"/>
  <c r="AQ409" i="1"/>
  <c r="AM409" i="1"/>
  <c r="AI409" i="1"/>
  <c r="AE409" i="1"/>
  <c r="AA409" i="1"/>
  <c r="W409" i="1"/>
  <c r="S409" i="1"/>
  <c r="O409" i="1"/>
  <c r="K409" i="1"/>
  <c r="BD410" i="1"/>
  <c r="AZ410" i="1"/>
  <c r="AV410" i="1"/>
  <c r="AR410" i="1"/>
  <c r="AN410" i="1"/>
  <c r="AJ410" i="1"/>
  <c r="AF410" i="1"/>
  <c r="AB410" i="1"/>
  <c r="X410" i="1"/>
  <c r="T410" i="1"/>
  <c r="P410" i="1"/>
  <c r="L410" i="1"/>
  <c r="H410" i="1"/>
  <c r="BE377" i="1"/>
  <c r="BA377" i="1"/>
  <c r="AW377" i="1"/>
  <c r="AS377" i="1"/>
  <c r="AO377" i="1"/>
  <c r="AK377" i="1"/>
  <c r="AG377" i="1"/>
  <c r="AC377" i="1"/>
  <c r="Y377" i="1"/>
  <c r="U377" i="1"/>
  <c r="Q377" i="1"/>
  <c r="M377" i="1"/>
  <c r="I377" i="1"/>
  <c r="E377" i="1"/>
  <c r="BF378" i="1"/>
  <c r="BB378" i="1"/>
  <c r="AX378" i="1"/>
  <c r="AT378" i="1"/>
  <c r="AP378" i="1"/>
  <c r="AL378" i="1"/>
  <c r="AH378" i="1"/>
  <c r="AD378" i="1"/>
  <c r="Z378" i="1"/>
  <c r="V378" i="1"/>
  <c r="R378" i="1"/>
  <c r="N378" i="1"/>
  <c r="J378" i="1"/>
  <c r="F378" i="1"/>
  <c r="B379" i="1"/>
  <c r="BC379" i="1"/>
  <c r="AY379" i="1"/>
  <c r="AU379" i="1"/>
  <c r="AQ379" i="1"/>
  <c r="AM379" i="1"/>
  <c r="AI379" i="1"/>
  <c r="AE379" i="1"/>
  <c r="AA379" i="1"/>
  <c r="W379" i="1"/>
  <c r="S379" i="1"/>
  <c r="O379" i="1"/>
  <c r="K379" i="1"/>
  <c r="G379" i="1"/>
  <c r="C379" i="1"/>
  <c r="BE381" i="1"/>
  <c r="BA381" i="1"/>
  <c r="AW381" i="1"/>
  <c r="AS381" i="1"/>
  <c r="AO381" i="1"/>
  <c r="AK381" i="1"/>
  <c r="AG381" i="1"/>
  <c r="AC381" i="1"/>
  <c r="Y381" i="1"/>
  <c r="U381" i="1"/>
  <c r="Q381" i="1"/>
  <c r="M381" i="1"/>
  <c r="I381" i="1"/>
  <c r="E381" i="1"/>
  <c r="AS383" i="1"/>
  <c r="AC383" i="1"/>
  <c r="M383" i="1"/>
  <c r="BB382" i="1"/>
  <c r="V382" i="1"/>
  <c r="B383" i="1"/>
  <c r="BC383" i="1"/>
  <c r="AY383" i="1"/>
  <c r="AU383" i="1"/>
  <c r="AQ383" i="1"/>
  <c r="AM383" i="1"/>
  <c r="AI383" i="1"/>
  <c r="AE383" i="1"/>
  <c r="AA383" i="1"/>
  <c r="W383" i="1"/>
  <c r="S383" i="1"/>
  <c r="O383" i="1"/>
  <c r="K383" i="1"/>
  <c r="G383" i="1"/>
  <c r="C383" i="1"/>
  <c r="BD382" i="1"/>
  <c r="AZ382" i="1"/>
  <c r="AV382" i="1"/>
  <c r="AR382" i="1"/>
  <c r="AN382" i="1"/>
  <c r="AJ382" i="1"/>
  <c r="AF382" i="1"/>
  <c r="AB382" i="1"/>
  <c r="X382" i="1"/>
  <c r="T382" i="1"/>
  <c r="P382" i="1"/>
  <c r="L382" i="1"/>
  <c r="H382" i="1"/>
  <c r="D382" i="1"/>
  <c r="BE385" i="1"/>
  <c r="BA385" i="1"/>
  <c r="AW385" i="1"/>
  <c r="AS385" i="1"/>
  <c r="AO385" i="1"/>
  <c r="AK385" i="1"/>
  <c r="AG385" i="1"/>
  <c r="AC385" i="1"/>
  <c r="Y385" i="1"/>
  <c r="U385" i="1"/>
  <c r="Q385" i="1"/>
  <c r="M385" i="1"/>
  <c r="I385" i="1"/>
  <c r="E385" i="1"/>
  <c r="BF386" i="1"/>
  <c r="BB386" i="1"/>
  <c r="AX386" i="1"/>
  <c r="AT386" i="1"/>
  <c r="AP386" i="1"/>
  <c r="AL386" i="1"/>
  <c r="AH386" i="1"/>
  <c r="AD386" i="1"/>
  <c r="Z386" i="1"/>
  <c r="V386" i="1"/>
  <c r="R386" i="1"/>
  <c r="N386" i="1"/>
  <c r="J386" i="1"/>
  <c r="F386" i="1"/>
  <c r="B387" i="1"/>
  <c r="BC387" i="1"/>
  <c r="AY387" i="1"/>
  <c r="AU387" i="1"/>
  <c r="AQ387" i="1"/>
  <c r="AM387" i="1"/>
  <c r="AI387" i="1"/>
  <c r="AE387" i="1"/>
  <c r="AA387" i="1"/>
  <c r="W387" i="1"/>
  <c r="S387" i="1"/>
  <c r="O387" i="1"/>
  <c r="K387" i="1"/>
  <c r="G387" i="1"/>
  <c r="C387" i="1"/>
  <c r="BD388" i="1"/>
  <c r="AZ388" i="1"/>
  <c r="AV388" i="1"/>
  <c r="AR388" i="1"/>
  <c r="AN388" i="1"/>
  <c r="AJ388" i="1"/>
  <c r="AF388" i="1"/>
  <c r="AB388" i="1"/>
  <c r="X388" i="1"/>
  <c r="T388" i="1"/>
  <c r="P388" i="1"/>
  <c r="L388" i="1"/>
  <c r="H388" i="1"/>
  <c r="D388" i="1"/>
  <c r="BE389" i="1"/>
  <c r="BA389" i="1"/>
  <c r="AW389" i="1"/>
  <c r="AS389" i="1"/>
  <c r="AO389" i="1"/>
  <c r="AK389" i="1"/>
  <c r="AG389" i="1"/>
  <c r="AC389" i="1"/>
  <c r="Y389" i="1"/>
  <c r="U389" i="1"/>
  <c r="Q389" i="1"/>
  <c r="M389" i="1"/>
  <c r="I389" i="1"/>
  <c r="E389" i="1"/>
  <c r="BF390" i="1"/>
  <c r="BB390" i="1"/>
  <c r="AX390" i="1"/>
  <c r="AT390" i="1"/>
  <c r="AP390" i="1"/>
  <c r="AL390" i="1"/>
  <c r="AH390" i="1"/>
  <c r="AD390" i="1"/>
  <c r="Z390" i="1"/>
  <c r="V390" i="1"/>
  <c r="R390" i="1"/>
  <c r="N390" i="1"/>
  <c r="J390" i="1"/>
  <c r="F390" i="1"/>
  <c r="B391" i="1"/>
  <c r="BD402" i="1"/>
  <c r="AZ402" i="1"/>
  <c r="AV402" i="1"/>
  <c r="AR402" i="1"/>
  <c r="AN402" i="1"/>
  <c r="AJ402" i="1"/>
  <c r="AF402" i="1"/>
  <c r="AB402" i="1"/>
  <c r="X402" i="1"/>
  <c r="T402" i="1"/>
  <c r="P402" i="1"/>
  <c r="BE403" i="1"/>
  <c r="BA403" i="1"/>
  <c r="AW403" i="1"/>
  <c r="AS403" i="1"/>
  <c r="AO403" i="1"/>
  <c r="AK403" i="1"/>
  <c r="AG403" i="1"/>
  <c r="AC403" i="1"/>
  <c r="Y403" i="1"/>
  <c r="U403" i="1"/>
  <c r="Q403" i="1"/>
  <c r="M403" i="1"/>
  <c r="BF404" i="1"/>
  <c r="BB404" i="1"/>
  <c r="AX404" i="1"/>
  <c r="AT404" i="1"/>
  <c r="AP404" i="1"/>
  <c r="AL404" i="1"/>
  <c r="AH404" i="1"/>
  <c r="AD404" i="1"/>
  <c r="Z404" i="1"/>
  <c r="V404" i="1"/>
  <c r="R404" i="1"/>
  <c r="N404" i="1"/>
  <c r="J404" i="1"/>
  <c r="B405" i="1"/>
  <c r="BC405" i="1"/>
  <c r="AY405" i="1"/>
  <c r="AU405" i="1"/>
  <c r="AQ405" i="1"/>
  <c r="AM405" i="1"/>
  <c r="AI405" i="1"/>
  <c r="AE405" i="1"/>
  <c r="AA405" i="1"/>
  <c r="W405" i="1"/>
  <c r="S405" i="1"/>
  <c r="O405" i="1"/>
  <c r="K405" i="1"/>
  <c r="BD406" i="1"/>
  <c r="AZ406" i="1"/>
  <c r="AV406" i="1"/>
  <c r="AR406" i="1"/>
  <c r="AN406" i="1"/>
  <c r="AJ406" i="1"/>
  <c r="AF406" i="1"/>
  <c r="AB406" i="1"/>
  <c r="X406" i="1"/>
  <c r="T406" i="1"/>
  <c r="P406" i="1"/>
  <c r="L406" i="1"/>
  <c r="BE408" i="1"/>
  <c r="BA408" i="1"/>
  <c r="AW408" i="1"/>
  <c r="AS408" i="1"/>
  <c r="AO408" i="1"/>
  <c r="AK408" i="1"/>
  <c r="AG408" i="1"/>
  <c r="AC408" i="1"/>
  <c r="Y408" i="1"/>
  <c r="U408" i="1"/>
  <c r="Q408" i="1"/>
  <c r="M408" i="1"/>
  <c r="BF409" i="1"/>
  <c r="BB409" i="1"/>
  <c r="AX409" i="1"/>
  <c r="AT409" i="1"/>
  <c r="AP409" i="1"/>
  <c r="AL409" i="1"/>
  <c r="AH409" i="1"/>
  <c r="AD409" i="1"/>
  <c r="Z409" i="1"/>
  <c r="V409" i="1"/>
  <c r="R409" i="1"/>
  <c r="N409" i="1"/>
  <c r="J409" i="1"/>
  <c r="B410" i="1"/>
  <c r="BC410" i="1"/>
  <c r="AY410" i="1"/>
  <c r="AU410" i="1"/>
  <c r="AQ410" i="1"/>
  <c r="AI410" i="1"/>
  <c r="AE410" i="1"/>
  <c r="AA410" i="1"/>
  <c r="W410" i="1"/>
  <c r="S410" i="1"/>
  <c r="O410" i="1"/>
  <c r="K410" i="1"/>
  <c r="BD377" i="1"/>
  <c r="AZ377" i="1"/>
  <c r="AV377" i="1"/>
  <c r="AR377" i="1"/>
  <c r="AN377" i="1"/>
  <c r="AJ377" i="1"/>
  <c r="AF377" i="1"/>
  <c r="AB377" i="1"/>
  <c r="X377" i="1"/>
  <c r="T377" i="1"/>
  <c r="P377" i="1"/>
  <c r="L377" i="1"/>
  <c r="H377" i="1"/>
  <c r="D377" i="1"/>
  <c r="BE378" i="1"/>
  <c r="BA378" i="1"/>
  <c r="AW378" i="1"/>
  <c r="AS378" i="1"/>
  <c r="AO378" i="1"/>
  <c r="AK378" i="1"/>
  <c r="AG378" i="1"/>
  <c r="AC378" i="1"/>
  <c r="Y378" i="1"/>
  <c r="U378" i="1"/>
  <c r="Q378" i="1"/>
  <c r="M378" i="1"/>
  <c r="I378" i="1"/>
  <c r="E378" i="1"/>
  <c r="BF379" i="1"/>
  <c r="BB379" i="1"/>
  <c r="AX379" i="1"/>
  <c r="AT379" i="1"/>
  <c r="AP379" i="1"/>
  <c r="AL379" i="1"/>
  <c r="AH379" i="1"/>
  <c r="AD379" i="1"/>
  <c r="Z379" i="1"/>
  <c r="V379" i="1"/>
  <c r="R379" i="1"/>
  <c r="N379" i="1"/>
  <c r="J379" i="1"/>
  <c r="F379" i="1"/>
  <c r="B380" i="1"/>
  <c r="BD381" i="1"/>
  <c r="AZ381" i="1"/>
  <c r="AV381" i="1"/>
  <c r="AR381" i="1"/>
  <c r="AN381" i="1"/>
  <c r="AJ381" i="1"/>
  <c r="AF381" i="1"/>
  <c r="AB381" i="1"/>
  <c r="X381" i="1"/>
  <c r="T381" i="1"/>
  <c r="P381" i="1"/>
  <c r="L381" i="1"/>
  <c r="H381" i="1"/>
  <c r="D381" i="1"/>
  <c r="BA383" i="1"/>
  <c r="AK383" i="1"/>
  <c r="Q383" i="1"/>
  <c r="BF382" i="1"/>
  <c r="AH382" i="1"/>
  <c r="BF383" i="1"/>
  <c r="BB383" i="1"/>
  <c r="AX383" i="1"/>
  <c r="AT383" i="1"/>
  <c r="AP383" i="1"/>
  <c r="AL383" i="1"/>
  <c r="AH383" i="1"/>
  <c r="AD383" i="1"/>
  <c r="Z383" i="1"/>
  <c r="V383" i="1"/>
  <c r="R383" i="1"/>
  <c r="N383" i="1"/>
  <c r="J383" i="1"/>
  <c r="F383" i="1"/>
  <c r="B382" i="1"/>
  <c r="BC382" i="1"/>
  <c r="AY382" i="1"/>
  <c r="AU382" i="1"/>
  <c r="AQ382" i="1"/>
  <c r="AM382" i="1"/>
  <c r="AI382" i="1"/>
  <c r="AE382" i="1"/>
  <c r="AA382" i="1"/>
  <c r="W382" i="1"/>
  <c r="S382" i="1"/>
  <c r="O382" i="1"/>
  <c r="K382" i="1"/>
  <c r="G382" i="1"/>
  <c r="C382" i="1"/>
  <c r="BD385" i="1"/>
  <c r="AZ385" i="1"/>
  <c r="AV385" i="1"/>
  <c r="AR385" i="1"/>
  <c r="AN385" i="1"/>
  <c r="AJ385" i="1"/>
  <c r="AF385" i="1"/>
  <c r="AB385" i="1"/>
  <c r="X385" i="1"/>
  <c r="T385" i="1"/>
  <c r="P385" i="1"/>
  <c r="L385" i="1"/>
  <c r="H385" i="1"/>
  <c r="D385" i="1"/>
  <c r="BE386" i="1"/>
  <c r="BA386" i="1"/>
  <c r="AW386" i="1"/>
  <c r="AS386" i="1"/>
  <c r="AO386" i="1"/>
  <c r="AK386" i="1"/>
  <c r="AG386" i="1"/>
  <c r="AC386" i="1"/>
  <c r="Y386" i="1"/>
  <c r="U386" i="1"/>
  <c r="Q386" i="1"/>
  <c r="M386" i="1"/>
  <c r="I386" i="1"/>
  <c r="E386" i="1"/>
  <c r="BF387" i="1"/>
  <c r="BB387" i="1"/>
  <c r="AX387" i="1"/>
  <c r="AT387" i="1"/>
  <c r="AP387" i="1"/>
  <c r="AL387" i="1"/>
  <c r="AH387" i="1"/>
  <c r="AD387" i="1"/>
  <c r="Z387" i="1"/>
  <c r="V387" i="1"/>
  <c r="R387" i="1"/>
  <c r="N387" i="1"/>
  <c r="J387" i="1"/>
  <c r="F387" i="1"/>
  <c r="B388" i="1"/>
  <c r="BC388" i="1"/>
  <c r="AY388" i="1"/>
  <c r="AU388" i="1"/>
  <c r="AQ388" i="1"/>
  <c r="AM388" i="1"/>
  <c r="AI388" i="1"/>
  <c r="AE388" i="1"/>
  <c r="AA388" i="1"/>
  <c r="W388" i="1"/>
  <c r="S388" i="1"/>
  <c r="O388" i="1"/>
  <c r="K388" i="1"/>
  <c r="G388" i="1"/>
  <c r="C388" i="1"/>
  <c r="BD389" i="1"/>
  <c r="AZ389" i="1"/>
  <c r="AV389" i="1"/>
  <c r="AR389" i="1"/>
  <c r="AN389" i="1"/>
  <c r="AJ389" i="1"/>
  <c r="AF389" i="1"/>
  <c r="AB389" i="1"/>
  <c r="X389" i="1"/>
  <c r="T389" i="1"/>
  <c r="P389" i="1"/>
  <c r="L389" i="1"/>
  <c r="H389" i="1"/>
  <c r="D389" i="1"/>
  <c r="BE390" i="1"/>
  <c r="BA390" i="1"/>
  <c r="AW390" i="1"/>
  <c r="AS390" i="1"/>
  <c r="AO390" i="1"/>
  <c r="AK390" i="1"/>
  <c r="AG390" i="1"/>
  <c r="AC390" i="1"/>
  <c r="Y390" i="1"/>
  <c r="U390" i="1"/>
  <c r="Q390" i="1"/>
  <c r="M390" i="1"/>
  <c r="I390" i="1"/>
  <c r="E390" i="1"/>
  <c r="B392" i="1"/>
  <c r="B394" i="1"/>
  <c r="B402" i="1"/>
  <c r="BC402" i="1"/>
  <c r="AY402" i="1"/>
  <c r="AU402" i="1"/>
  <c r="AQ402" i="1"/>
  <c r="AM402" i="1"/>
  <c r="AI402" i="1"/>
  <c r="AE402" i="1"/>
  <c r="AA402" i="1"/>
  <c r="W402" i="1"/>
  <c r="S402" i="1"/>
  <c r="O402" i="1"/>
  <c r="BD403" i="1"/>
  <c r="AZ403" i="1"/>
  <c r="AV403" i="1"/>
  <c r="AR403" i="1"/>
  <c r="AN403" i="1"/>
  <c r="AJ403" i="1"/>
  <c r="AF403" i="1"/>
  <c r="AB403" i="1"/>
  <c r="X403" i="1"/>
  <c r="T403" i="1"/>
  <c r="P403" i="1"/>
  <c r="L403" i="1"/>
  <c r="BE404" i="1"/>
  <c r="BA404" i="1"/>
  <c r="AW404" i="1"/>
  <c r="AS404" i="1"/>
  <c r="AO404" i="1"/>
  <c r="AK404" i="1"/>
  <c r="AG404" i="1"/>
  <c r="AC404" i="1"/>
  <c r="Y404" i="1"/>
  <c r="U404" i="1"/>
  <c r="Q404" i="1"/>
  <c r="M404" i="1"/>
  <c r="BF405" i="1"/>
  <c r="BB405" i="1"/>
  <c r="AX405" i="1"/>
  <c r="AT405" i="1"/>
  <c r="AP405" i="1"/>
  <c r="AL405" i="1"/>
  <c r="AH405" i="1"/>
  <c r="AD405" i="1"/>
  <c r="Z405" i="1"/>
  <c r="V405" i="1"/>
  <c r="R405" i="1"/>
  <c r="N405" i="1"/>
  <c r="B406" i="1"/>
  <c r="BC406" i="1"/>
  <c r="AY406" i="1"/>
  <c r="AU406" i="1"/>
  <c r="AQ406" i="1"/>
  <c r="AM406" i="1"/>
  <c r="AI406" i="1"/>
  <c r="AE406" i="1"/>
  <c r="AA406" i="1"/>
  <c r="W406" i="1"/>
  <c r="S406" i="1"/>
  <c r="O406" i="1"/>
  <c r="K406" i="1"/>
  <c r="BD408" i="1"/>
  <c r="AZ408" i="1"/>
  <c r="AV408" i="1"/>
  <c r="AR408" i="1"/>
  <c r="AN408" i="1"/>
  <c r="AJ408" i="1"/>
  <c r="AF408" i="1"/>
  <c r="AB408" i="1"/>
  <c r="X408" i="1"/>
  <c r="T408" i="1"/>
  <c r="P408" i="1"/>
  <c r="L408" i="1"/>
  <c r="BE409" i="1"/>
  <c r="BA409" i="1"/>
  <c r="AW409" i="1"/>
  <c r="AS409" i="1"/>
  <c r="AO409" i="1"/>
  <c r="AK409" i="1"/>
  <c r="AG409" i="1"/>
  <c r="AC409" i="1"/>
  <c r="Y409" i="1"/>
  <c r="U409" i="1"/>
  <c r="Q409" i="1"/>
  <c r="M409" i="1"/>
  <c r="I409" i="1"/>
  <c r="BF410" i="1"/>
  <c r="BB410" i="1"/>
  <c r="AX410" i="1"/>
  <c r="AT410" i="1"/>
  <c r="AP410" i="1"/>
  <c r="AL410" i="1"/>
  <c r="AH410" i="1"/>
  <c r="AD410" i="1"/>
  <c r="Z410" i="1"/>
  <c r="V410" i="1"/>
  <c r="R410" i="1"/>
  <c r="N410" i="1"/>
  <c r="J410" i="1"/>
  <c r="B377" i="1"/>
  <c r="BC377" i="1"/>
  <c r="AY377" i="1"/>
  <c r="AU377" i="1"/>
  <c r="AQ377" i="1"/>
  <c r="AM377" i="1"/>
  <c r="AI377" i="1"/>
  <c r="AE377" i="1"/>
  <c r="AA377" i="1"/>
  <c r="W377" i="1"/>
  <c r="S377" i="1"/>
  <c r="O377" i="1"/>
  <c r="K377" i="1"/>
  <c r="G377" i="1"/>
  <c r="C377" i="1"/>
  <c r="BD378" i="1"/>
  <c r="AZ378" i="1"/>
  <c r="AV378" i="1"/>
  <c r="AR378" i="1"/>
  <c r="AN378" i="1"/>
  <c r="AJ378" i="1"/>
  <c r="AF378" i="1"/>
  <c r="AB378" i="1"/>
  <c r="X378" i="1"/>
  <c r="T378" i="1"/>
  <c r="P378" i="1"/>
  <c r="L378" i="1"/>
  <c r="H378" i="1"/>
  <c r="D378" i="1"/>
  <c r="BE379" i="1"/>
  <c r="BA379" i="1"/>
  <c r="AW379" i="1"/>
  <c r="AS379" i="1"/>
  <c r="AO379" i="1"/>
  <c r="AK379" i="1"/>
  <c r="AG379" i="1"/>
  <c r="AC379" i="1"/>
  <c r="Y379" i="1"/>
  <c r="U379" i="1"/>
  <c r="Q379" i="1"/>
  <c r="M379" i="1"/>
  <c r="I379" i="1"/>
  <c r="E379" i="1"/>
  <c r="B381" i="1"/>
  <c r="BC381" i="1"/>
  <c r="AY381" i="1"/>
  <c r="AU381" i="1"/>
  <c r="AQ381" i="1"/>
  <c r="AM381" i="1"/>
  <c r="AI381" i="1"/>
  <c r="AE381" i="1"/>
  <c r="AA381" i="1"/>
  <c r="W381" i="1"/>
  <c r="S381" i="1"/>
  <c r="O381" i="1"/>
  <c r="K381" i="1"/>
  <c r="G381" i="1"/>
  <c r="C381" i="1"/>
  <c r="B401" i="1"/>
  <c r="AM410" i="1"/>
</calcChain>
</file>

<file path=xl/sharedStrings.xml><?xml version="1.0" encoding="utf-8"?>
<sst xmlns="http://schemas.openxmlformats.org/spreadsheetml/2006/main" count="2349" uniqueCount="318">
  <si>
    <t>Trust planner Aug 2020 - Sept 2021</t>
  </si>
  <si>
    <t>MEDICAL</t>
  </si>
  <si>
    <t>UCLan Year 1</t>
  </si>
  <si>
    <t>UCLan Year 2</t>
  </si>
  <si>
    <t>UCLan Year 3</t>
  </si>
  <si>
    <t>UCLan Year 4</t>
  </si>
  <si>
    <t>UCLan Year 5/Choice</t>
  </si>
  <si>
    <t>ADULT NURSING</t>
  </si>
  <si>
    <t>March 2018 Bsc Recovery Planner 80:20</t>
  </si>
  <si>
    <t>September 2018 Bsc Recovery Planner 80:20</t>
  </si>
  <si>
    <t>September 2018 Bsc Theory only Recovery</t>
  </si>
  <si>
    <t>September 2018 Msc Theory only Recovery</t>
  </si>
  <si>
    <t>September 2018 Msc 80:20</t>
  </si>
  <si>
    <t>September 2019 Bsc Planner Recovery</t>
  </si>
  <si>
    <t>Sept 2019 Msc Theory Return</t>
  </si>
  <si>
    <t>Sept 2019  Msc 80:20 Recovery</t>
  </si>
  <si>
    <t>March 2020 Bsc Planner</t>
  </si>
  <si>
    <t>Sept 2020 Bsc Planner</t>
  </si>
  <si>
    <t>Sept 2020 Msc Planner</t>
  </si>
  <si>
    <t>March 2021 Planner</t>
  </si>
  <si>
    <t>CHILD NURSING</t>
  </si>
  <si>
    <t>Sept 2018 Bsc Child recovery planner 80:20</t>
  </si>
  <si>
    <t>Sept 2018 Bsc Child theory only recovery</t>
  </si>
  <si>
    <t>Sept 2019 Bsc Child planner recovery</t>
  </si>
  <si>
    <t>Sept 2019 Msc 80:20 recovery</t>
  </si>
  <si>
    <t>Sept 2020 Bsc planner</t>
  </si>
  <si>
    <t>Sept 2020 Msc planner</t>
  </si>
  <si>
    <t>NURSE APPRENTICE</t>
  </si>
  <si>
    <t>September 2020 short course</t>
  </si>
  <si>
    <t>NURSING ASSOCIATES</t>
  </si>
  <si>
    <t>Cohort 3 April 2019</t>
  </si>
  <si>
    <t>Cohort 4 March 2020</t>
  </si>
  <si>
    <t>MIDWIVES</t>
  </si>
  <si>
    <t>Y1 LONG</t>
  </si>
  <si>
    <t>Y2 LONG</t>
  </si>
  <si>
    <t>Y3 LONG opt in</t>
  </si>
  <si>
    <t>Y3 LONG opt out</t>
  </si>
  <si>
    <t>Y1 SHORT</t>
  </si>
  <si>
    <t>Y2 SHORT</t>
  </si>
  <si>
    <t xml:space="preserve"> </t>
  </si>
  <si>
    <t>PARAMEDICS</t>
  </si>
  <si>
    <t>AHP SUPPORT WORKERS</t>
  </si>
  <si>
    <t>Level 3 Apprenticeship Support Worker</t>
  </si>
  <si>
    <t>Level 5 Apprenticeship for Assitant Practitioners</t>
  </si>
  <si>
    <t>ODP</t>
  </si>
  <si>
    <t>Edge Hill Year 1(1)</t>
  </si>
  <si>
    <t>SaLT</t>
  </si>
  <si>
    <t>Manchester Met Uni Bsc Year 1</t>
  </si>
  <si>
    <t>Manchester Met Uni Bsc Year 2</t>
  </si>
  <si>
    <t>Manchester Met Uni Bsc Year 3</t>
  </si>
  <si>
    <t>Manchester Met Uni Msc Year 1</t>
  </si>
  <si>
    <t>Manchester Met Uni Msc Year 2</t>
  </si>
  <si>
    <t xml:space="preserve">   </t>
  </si>
  <si>
    <t>PHYSICIAN ASSOCIATES</t>
  </si>
  <si>
    <t>Cohort 4 Year 1</t>
  </si>
  <si>
    <t>Cohort 4 Year 2</t>
  </si>
  <si>
    <t>Cohort 5 Year 1</t>
  </si>
  <si>
    <t>OT</t>
  </si>
  <si>
    <t>UCLan BSC Year 1 PP1</t>
  </si>
  <si>
    <t>UCLan BSC Year 2 PP1</t>
  </si>
  <si>
    <t>UCLan BSc Year 2 PP2</t>
  </si>
  <si>
    <t>UCLan BSc Year 2 PP3</t>
  </si>
  <si>
    <t>UCLan MSc Year 1 PP1</t>
  </si>
  <si>
    <t>UCLan MSc Year 1 PP2</t>
  </si>
  <si>
    <t>UCLan MSC Year2 PP3</t>
  </si>
  <si>
    <t>UCLan MSC Year2 PP4</t>
  </si>
  <si>
    <t>OT Apprenticeship UCLan</t>
  </si>
  <si>
    <t>PHYSIO</t>
  </si>
  <si>
    <t>UoL BSc Year 1</t>
  </si>
  <si>
    <t>UoL BSc Year 2</t>
  </si>
  <si>
    <t xml:space="preserve"> UoL BSc Year 3</t>
  </si>
  <si>
    <t>UoS BSc recovery placements (year 2)</t>
  </si>
  <si>
    <t>UoS BSc Year 3 PBL3</t>
  </si>
  <si>
    <t>UoS PBL 4 (PT)</t>
  </si>
  <si>
    <t>UoS BSC PBL1 (FT)</t>
  </si>
  <si>
    <t>UoS BSC PBL1 / PBL3 PT</t>
  </si>
  <si>
    <t xml:space="preserve">UoB BSC Observational </t>
  </si>
  <si>
    <t>UoB MSC Observational</t>
  </si>
  <si>
    <t>MMU BSc Year 3 (recovery placements from Y2)</t>
  </si>
  <si>
    <t>MMU BSc Year 3</t>
  </si>
  <si>
    <t>MMU BSC Year 2</t>
  </si>
  <si>
    <t>MMU MSc Year 1</t>
  </si>
  <si>
    <t>MMU MSc Year 2</t>
  </si>
  <si>
    <t>MMU MSC Year 2 Recovery placement</t>
  </si>
  <si>
    <t>PODIATRY</t>
  </si>
  <si>
    <t>Apprentice?</t>
  </si>
  <si>
    <t>DIETETICS</t>
  </si>
  <si>
    <t>DIAGNOSTIC RADIOGRAPHY</t>
  </si>
  <si>
    <t>UoC Year 1</t>
  </si>
  <si>
    <t>UoC Year 2</t>
  </si>
  <si>
    <t>UoC Year 3</t>
  </si>
  <si>
    <t>HCS App Yr 1</t>
  </si>
  <si>
    <t>HCS App Yr 2</t>
  </si>
  <si>
    <t>HCS App Yr 3</t>
  </si>
  <si>
    <t>Salford BSc 1</t>
  </si>
  <si>
    <t>Salford BSc 2</t>
  </si>
  <si>
    <t>SONOGRAPHY</t>
  </si>
  <si>
    <t>UoC MSc Sonography Year 1</t>
  </si>
  <si>
    <t>UoC MSc Sonography Year 2 </t>
  </si>
  <si>
    <t>University of Salford MSc Sonography</t>
  </si>
  <si>
    <t>ORTHOPTICS</t>
  </si>
  <si>
    <t>Uni of Liverpool year 1</t>
  </si>
  <si>
    <t>Uni of Liverpool year 2</t>
  </si>
  <si>
    <t>Uni of Liverpool year 3</t>
  </si>
  <si>
    <t>ORTHOTICS</t>
  </si>
  <si>
    <t>PHARMACY</t>
  </si>
  <si>
    <t>Pharmacy Pre- Registration - various uni's</t>
  </si>
  <si>
    <t>Pharmacy Technician Year 1</t>
  </si>
  <si>
    <t>Pharmacy Technician Year 2</t>
  </si>
  <si>
    <t>AUDIOLOGY</t>
  </si>
  <si>
    <t>UOM BSC Audiology Year 1</t>
  </si>
  <si>
    <t>UOM BSC Audiology Year 2</t>
  </si>
  <si>
    <t>UOM BSC Audiology Year 3</t>
  </si>
  <si>
    <t>UOM Msc Audiology Year 1</t>
  </si>
  <si>
    <t>UOM Msc Audiology Year 2</t>
  </si>
  <si>
    <t>CARDIOLOGY</t>
  </si>
  <si>
    <t>MMU Year 2</t>
  </si>
  <si>
    <t>Uni of Leeds Year 2</t>
  </si>
  <si>
    <t>MMU Year 3</t>
  </si>
  <si>
    <t>Apprentice</t>
  </si>
  <si>
    <t>RESPIRATORY PHYSIOLOGY</t>
  </si>
  <si>
    <t>year 1 Apprentice HCs from Manchester Met</t>
  </si>
  <si>
    <t>PATHOLOGY</t>
  </si>
  <si>
    <t>Lancaster BSC Pathology Year 3</t>
  </si>
  <si>
    <t>UCLAN BSC Pathology Year 3</t>
  </si>
  <si>
    <t>UCLAN BSC Pathology Year 2</t>
  </si>
  <si>
    <t>CADETS</t>
  </si>
  <si>
    <t>Blackburn year 1</t>
  </si>
  <si>
    <t>Blackburn year 2</t>
  </si>
  <si>
    <t>Burnley year 1</t>
  </si>
  <si>
    <t>Burnley year 2</t>
  </si>
  <si>
    <t>NCC year 1</t>
  </si>
  <si>
    <t>NCC year 2</t>
  </si>
  <si>
    <t>WORK EXPERIENCE</t>
  </si>
  <si>
    <t>Work Experience</t>
  </si>
  <si>
    <t>SUMMARY</t>
  </si>
  <si>
    <t>Total students</t>
  </si>
  <si>
    <t>Medical students</t>
  </si>
  <si>
    <t>Adult nursing</t>
  </si>
  <si>
    <t>Child nursing</t>
  </si>
  <si>
    <t>Nurses apprentice</t>
  </si>
  <si>
    <t>Nursing associates</t>
  </si>
  <si>
    <t>Midwives</t>
  </si>
  <si>
    <t>Physician associates</t>
  </si>
  <si>
    <t>Physio</t>
  </si>
  <si>
    <t>Dietetics</t>
  </si>
  <si>
    <t>Diagnostic radiography</t>
  </si>
  <si>
    <t>Sonography</t>
  </si>
  <si>
    <t>Orthoptics</t>
  </si>
  <si>
    <t>Pharmacy</t>
  </si>
  <si>
    <t>Audiology</t>
  </si>
  <si>
    <t>Cardiology</t>
  </si>
  <si>
    <t>Respiratory physiology</t>
  </si>
  <si>
    <t>Pathology</t>
  </si>
  <si>
    <t>Cadets</t>
  </si>
  <si>
    <t>UoChesterPG1</t>
  </si>
  <si>
    <t>UoChesterPG2</t>
  </si>
  <si>
    <t>UoChesterPG3</t>
  </si>
  <si>
    <t>UoChesterUG-B year 4</t>
  </si>
  <si>
    <t>UoChesterUG-C year 4</t>
  </si>
  <si>
    <t>UoChesterUGP1 year 1</t>
  </si>
  <si>
    <t>UoChesterUGP2 year 2</t>
  </si>
  <si>
    <t>UoChesterUGP3 year 3</t>
  </si>
  <si>
    <t xml:space="preserve"> Advanced Clinical Practitioners (ACP)</t>
  </si>
  <si>
    <t>Uclan Year 2 Cohort 1 (sept 2019)</t>
  </si>
  <si>
    <t>Uclan Year 2 Cohort 2 (Jan 2019)</t>
  </si>
  <si>
    <t>TRAINEE ASSISTANT PRACTITIONERS (TAP)</t>
  </si>
  <si>
    <t>Advanced clinical practicioners</t>
  </si>
  <si>
    <t xml:space="preserve">Trainee assistant practitioners  </t>
  </si>
  <si>
    <t>Students on placement</t>
  </si>
  <si>
    <t>Capacity Placement</t>
  </si>
  <si>
    <t>Excess/shortfall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</si>
  <si>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</si>
  <si>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</si>
  <si>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</si>
  <si>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</si>
  <si>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</si>
  <si>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</si>
  <si>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</si>
  <si>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</si>
  <si>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</si>
  <si>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</si>
  <si>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</si>
  <si>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</si>
  <si>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2020-2021</t>
  </si>
  <si>
    <t>MMU Sept 2021</t>
  </si>
  <si>
    <t>UCLAN January 2022</t>
  </si>
  <si>
    <t>Salford University Year 1</t>
  </si>
  <si>
    <t>Salford University recovery placement 2nd year</t>
  </si>
  <si>
    <t>Salford University Year 2</t>
  </si>
  <si>
    <t>Salford University Year 3</t>
  </si>
  <si>
    <t>University Salford Year 2 (level 5)</t>
  </si>
  <si>
    <t>University Salford Year 3 (level 6)</t>
  </si>
  <si>
    <t>UCLan Year 5 /A&amp;E</t>
  </si>
  <si>
    <t>UCLan year 5 -assistanship</t>
  </si>
  <si>
    <t>Lancaster University Year 2</t>
  </si>
  <si>
    <t>Lancaster University Year 3 W&amp;C</t>
  </si>
  <si>
    <t>Lancaster University Year 5</t>
  </si>
  <si>
    <t>Lancaster University Year 4</t>
  </si>
  <si>
    <t>Lancaster University Year 3 MFOP</t>
  </si>
  <si>
    <t>March 2018 Bsc Theory only Recovery</t>
  </si>
  <si>
    <t>March 2019 Bsc Recovery Planner 80:20</t>
  </si>
  <si>
    <t>March 2019 Bsc Theory only Recovery</t>
  </si>
  <si>
    <t>Sept 2018 Bsc Child Recovery Planner 80:20</t>
  </si>
  <si>
    <t>Sept 2018 Bsc Child Theory only Recovery</t>
  </si>
  <si>
    <t>Sept 2019 Bsc Child Planner Recovery</t>
  </si>
  <si>
    <t>Sept 2019 Msc 80:20 Recovery</t>
  </si>
  <si>
    <t>September 2020 Short Course</t>
  </si>
  <si>
    <t>UCLan Year 2 Cohort 2 (Jan 2019)</t>
  </si>
  <si>
    <t>UCLan Year 1 Apprentice(1)</t>
  </si>
  <si>
    <t>UCLan Year 2 Apprentice</t>
  </si>
  <si>
    <t>University of Manchester Bsc Year 1</t>
  </si>
  <si>
    <t>University of Manchester Bsc Year 2</t>
  </si>
  <si>
    <t>University of Manchester Bsc Year 3</t>
  </si>
  <si>
    <t>UCLan</t>
  </si>
  <si>
    <t>University of Cumbria BSC Year 1 PP1</t>
  </si>
  <si>
    <t>University of Cumbria BSC Year 2 PP2</t>
  </si>
  <si>
    <t>University of Cumbria BSC Year 3 PP3</t>
  </si>
  <si>
    <t>University of Cumbria BSC Year 3 PP4</t>
  </si>
  <si>
    <t>University of Cumbria part time BSC Year 4 PP4</t>
  </si>
  <si>
    <t>University of Cumbria MSC Year 1 PP1</t>
  </si>
  <si>
    <t>University of Cumbria MSC Year 1 PP2</t>
  </si>
  <si>
    <r>
      <t xml:space="preserve">University of Cumbria MSC Year 2 PP3 </t>
    </r>
    <r>
      <rPr>
        <b/>
        <sz val="10"/>
        <color rgb="FFFF0000"/>
        <rFont val="Calibri"/>
        <family val="2"/>
        <scheme val="minor"/>
      </rPr>
      <t>(1)</t>
    </r>
  </si>
  <si>
    <t>University of Cumbria MSC Year 2 PP4</t>
  </si>
  <si>
    <t xml:space="preserve">University of Salford Elective </t>
  </si>
  <si>
    <t>UCLan MSc  Sept 2019</t>
  </si>
  <si>
    <t>UCLan Msc Jan 20</t>
  </si>
  <si>
    <t>UCLan Msc Sept 20</t>
  </si>
  <si>
    <t>University of Cumbria BSC Year 1 (PP1)</t>
  </si>
  <si>
    <t>University of Cumbria BSC Year 2 Elective</t>
  </si>
  <si>
    <t>University of Cumbria BSC Year 2</t>
  </si>
  <si>
    <t>University of Cumbria BSC Year 3</t>
  </si>
  <si>
    <t>University of Cumbria MSC Year 1</t>
  </si>
  <si>
    <t>University of Cumbria MSC Year 2</t>
  </si>
  <si>
    <t>University of Cumbria MSC Year 2 recovery</t>
  </si>
  <si>
    <t>University of Cumbria MSC Year 2 PP5</t>
  </si>
  <si>
    <t>UCLan BSc Year 1 Group 2</t>
  </si>
  <si>
    <t>UCLan BSC Year 2</t>
  </si>
  <si>
    <t>UCLan BSc Year 1 Group 1</t>
  </si>
  <si>
    <t>UCLan BSc Year 3 (recovery placements from Y 2)</t>
  </si>
  <si>
    <t xml:space="preserve">UCLan BSc Year 3 </t>
  </si>
  <si>
    <t>UCLan MSc Year 1</t>
  </si>
  <si>
    <t>UCLan MSc Year 2</t>
  </si>
  <si>
    <t>UCLan MSC PBL2</t>
  </si>
  <si>
    <t>UCLan MSC PBL 5</t>
  </si>
  <si>
    <t>UoS BSC (FTPT) PBL2</t>
  </si>
  <si>
    <t>UCLan MSC PBL4 (catch up placement)</t>
  </si>
  <si>
    <t>First Contact Practitioners</t>
  </si>
  <si>
    <t>UCLan 2 Year March 19</t>
  </si>
  <si>
    <t>UCLan 1st Year March 20</t>
  </si>
  <si>
    <t>UCLan year 5 -Assistanship</t>
  </si>
  <si>
    <t>UCLan Year 2 Cohort 1 (Sept 2019)</t>
  </si>
  <si>
    <t>UoL BSc Year 3</t>
  </si>
  <si>
    <t>UoChesterUG-B Year 4</t>
  </si>
  <si>
    <t>UoChesterUG-C Year 4</t>
  </si>
  <si>
    <t>UoChesterUGP1 Year 1</t>
  </si>
  <si>
    <t>UoChesterUGP2 Year 2</t>
  </si>
  <si>
    <t>UoChesterUGP3 Year 3</t>
  </si>
  <si>
    <t>Uni of Liverpool Year 1</t>
  </si>
  <si>
    <t>Uni of Liverpool Year 2</t>
  </si>
  <si>
    <t>Uni of Liverpool Year 3</t>
  </si>
  <si>
    <t>Paramedics</t>
  </si>
  <si>
    <t xml:space="preserve">Orthotics </t>
  </si>
  <si>
    <t>Podiatry</t>
  </si>
  <si>
    <t>AHP Support Workers</t>
  </si>
  <si>
    <t xml:space="preserve">NWAS Paramedic Apprenticeship </t>
  </si>
  <si>
    <t>INTERVENTIONAL RADIOLOGY</t>
  </si>
  <si>
    <t>THERAPEUTIC RADIOGRAPHY</t>
  </si>
  <si>
    <t>MAMMOGRAPHY</t>
  </si>
  <si>
    <t>NUCLEAR MEDICINE</t>
  </si>
  <si>
    <t>Uni of Salford PGDip in Nuclear Medicine</t>
  </si>
  <si>
    <t>PgD in Advanced Practise in Nuclear Medicine Salford Uni</t>
  </si>
  <si>
    <t>PgD Fundamental Clinical Skills in Nuclear Medicine (Bristol)</t>
  </si>
  <si>
    <t>ORTHOTICS and PROSTHETICS</t>
  </si>
  <si>
    <t>OCCUPATIONAL HEALTH</t>
  </si>
  <si>
    <t>CLINICAL PHOTOGRAPHY</t>
  </si>
  <si>
    <t>Apprenticeship</t>
  </si>
  <si>
    <t>ART THERAPY</t>
  </si>
  <si>
    <t>DRAMA THERAPY</t>
  </si>
  <si>
    <t>MUSIC THERAPY</t>
  </si>
  <si>
    <t>OSTEOPATHY</t>
  </si>
  <si>
    <t>MEDICAL ENGINEERING</t>
  </si>
  <si>
    <t>CYTOLOGY</t>
  </si>
  <si>
    <t>PSYCHOLOGY</t>
  </si>
  <si>
    <t>DENTISTRY</t>
  </si>
  <si>
    <t>Occupational health</t>
  </si>
  <si>
    <t>Inerventional radiology</t>
  </si>
  <si>
    <t>Therapeutic radiography</t>
  </si>
  <si>
    <t>Mammography</t>
  </si>
  <si>
    <t>Nuclear medicine</t>
  </si>
  <si>
    <t>Clinical photography</t>
  </si>
  <si>
    <t>Art therapy</t>
  </si>
  <si>
    <t>Drama therapy</t>
  </si>
  <si>
    <t>Music therapy</t>
  </si>
  <si>
    <t>Osteopathy</t>
  </si>
  <si>
    <t>Dentistry</t>
  </si>
  <si>
    <t>Cytology</t>
  </si>
  <si>
    <t>Psychology</t>
  </si>
  <si>
    <t>Medical engineering</t>
  </si>
  <si>
    <t>january placements for 80 students -canceled by uni</t>
  </si>
  <si>
    <t>until 14 sept</t>
  </si>
  <si>
    <t>UCLan BSc Year 1 Group 1 Obs</t>
  </si>
  <si>
    <t>UCLan BSc Year 1 Group 2 Obs</t>
  </si>
  <si>
    <t>UCLan BSc Year 1 Placement</t>
  </si>
  <si>
    <t>apprentice</t>
  </si>
  <si>
    <t>due to covid meant to be 3</t>
  </si>
  <si>
    <t>possibly 4?</t>
  </si>
  <si>
    <t>Direct Entry March 2020</t>
  </si>
  <si>
    <t>March 2021 Long Course</t>
  </si>
  <si>
    <t>Cohort 5 March 2021</t>
  </si>
  <si>
    <t>Direct Entry TNASept 2020</t>
  </si>
  <si>
    <t>Medicine</t>
  </si>
  <si>
    <t>Surgery</t>
  </si>
  <si>
    <t>Paeds</t>
  </si>
  <si>
    <t>Obs &amp; Gynae</t>
  </si>
  <si>
    <t>Community</t>
  </si>
  <si>
    <t>Acute/ED</t>
  </si>
  <si>
    <t>Cancer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</si>
</sst>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788"/>
        <bgColor indexed="64"/>
      </patternFill>
    </fill>
    <fill>
      <patternFill patternType="solid">
        <fgColor rgb="FFF9680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8F2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9680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4F42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F5FFF"/>
        <bgColor indexed="64"/>
      </patternFill>
    </fill>
    <fill>
      <patternFill patternType="solid">
        <fgColor rgb="FFEDB277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2933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B7FF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57">
    <xf numFmtId="0" fontId="0" fillId="0" borderId="0" xfId="0"/>
    <xf numFmtId="0" fontId="0" fillId="0" borderId="0" xfId="0"/>
    <xf numFmtId="0" fontId="0" fillId="13" borderId="1" xfId="0" applyFill="1" applyBorder="1"/>
    <xf numFmtId="0" fontId="3" fillId="0" borderId="1" xfId="0" applyNumberFormat="1" applyFont="1" applyFill="1" applyBorder="1"/>
    <xf numFmtId="0" fontId="5" fillId="0" borderId="1" xfId="0" applyNumberFormat="1" applyFont="1" applyFill="1" applyBorder="1"/>
    <xf numFmtId="0" fontId="5" fillId="0" borderId="0" xfId="0" applyFont="1"/>
    <xf numFmtId="0" fontId="5" fillId="0" borderId="1" xfId="0" applyNumberFormat="1" applyFont="1" applyBorder="1" applyAlignment="1">
      <alignment textRotation="90"/>
    </xf>
    <xf numFmtId="0" fontId="6" fillId="2" borderId="1" xfId="0" applyNumberFormat="1" applyFont="1" applyFill="1" applyBorder="1" applyAlignment="1">
      <alignment textRotation="90"/>
    </xf>
    <xf numFmtId="0" fontId="6" fillId="7" borderId="1" xfId="0" applyNumberFormat="1" applyFont="1" applyFill="1" applyBorder="1" applyAlignment="1">
      <alignment textRotation="90"/>
    </xf>
    <xf numFmtId="0" fontId="6" fillId="7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textRotation="90"/>
    </xf>
    <xf numFmtId="0" fontId="5" fillId="0" borderId="8" xfId="0" applyFont="1" applyBorder="1"/>
    <xf numFmtId="0" fontId="6" fillId="12" borderId="1" xfId="0" applyNumberFormat="1" applyFont="1" applyFill="1" applyBorder="1" applyAlignment="1">
      <alignment horizontal="center"/>
    </xf>
    <xf numFmtId="0" fontId="5" fillId="13" borderId="1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0" borderId="12" xfId="0" applyFont="1" applyBorder="1"/>
    <xf numFmtId="0" fontId="5" fillId="14" borderId="1" xfId="0" applyFont="1" applyFill="1" applyBorder="1"/>
    <xf numFmtId="0" fontId="5" fillId="0" borderId="1" xfId="0" applyFont="1" applyBorder="1"/>
    <xf numFmtId="0" fontId="5" fillId="11" borderId="1" xfId="0" applyFont="1" applyFill="1" applyBorder="1"/>
    <xf numFmtId="0" fontId="5" fillId="0" borderId="3" xfId="0" applyFont="1" applyBorder="1"/>
    <xf numFmtId="0" fontId="5" fillId="0" borderId="2" xfId="0" applyFont="1" applyBorder="1"/>
    <xf numFmtId="0" fontId="5" fillId="2" borderId="12" xfId="0" applyNumberFormat="1" applyFont="1" applyFill="1" applyBorder="1"/>
    <xf numFmtId="0" fontId="5" fillId="2" borderId="1" xfId="0" applyNumberFormat="1" applyFont="1" applyFill="1" applyBorder="1"/>
    <xf numFmtId="0" fontId="5" fillId="2" borderId="3" xfId="0" applyNumberFormat="1" applyFont="1" applyFill="1" applyBorder="1"/>
    <xf numFmtId="0" fontId="5" fillId="17" borderId="1" xfId="0" applyNumberFormat="1" applyFont="1" applyFill="1" applyBorder="1"/>
    <xf numFmtId="0" fontId="5" fillId="17" borderId="1" xfId="0" applyFont="1" applyFill="1" applyBorder="1"/>
    <xf numFmtId="0" fontId="5" fillId="0" borderId="1" xfId="0" applyFont="1" applyFill="1" applyBorder="1"/>
    <xf numFmtId="0" fontId="3" fillId="19" borderId="1" xfId="0" applyNumberFormat="1" applyFont="1" applyFill="1" applyBorder="1"/>
    <xf numFmtId="0" fontId="5" fillId="19" borderId="1" xfId="0" applyNumberFormat="1" applyFont="1" applyFill="1" applyBorder="1"/>
    <xf numFmtId="0" fontId="5" fillId="15" borderId="1" xfId="0" applyFont="1" applyFill="1" applyBorder="1"/>
    <xf numFmtId="0" fontId="5" fillId="0" borderId="3" xfId="0" applyNumberFormat="1" applyFont="1" applyFill="1" applyBorder="1"/>
    <xf numFmtId="0" fontId="5" fillId="0" borderId="3" xfId="0" applyFont="1" applyFill="1" applyBorder="1"/>
    <xf numFmtId="0" fontId="5" fillId="0" borderId="1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11" borderId="1" xfId="0" applyNumberFormat="1" applyFont="1" applyFill="1" applyBorder="1"/>
    <xf numFmtId="0" fontId="5" fillId="2" borderId="2" xfId="0" applyNumberFormat="1" applyFont="1" applyFill="1" applyBorder="1"/>
    <xf numFmtId="0" fontId="5" fillId="11" borderId="2" xfId="0" applyFont="1" applyFill="1" applyBorder="1"/>
    <xf numFmtId="0" fontId="7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10" borderId="3" xfId="0" applyNumberFormat="1" applyFont="1" applyFill="1" applyBorder="1"/>
    <xf numFmtId="0" fontId="5" fillId="10" borderId="3" xfId="0" applyFont="1" applyFill="1" applyBorder="1"/>
    <xf numFmtId="0" fontId="5" fillId="2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20" borderId="1" xfId="0" applyNumberFormat="1" applyFont="1" applyFill="1" applyBorder="1"/>
    <xf numFmtId="0" fontId="5" fillId="19" borderId="1" xfId="0" applyNumberFormat="1" applyFont="1" applyFill="1" applyBorder="1" applyAlignment="1">
      <alignment horizontal="center"/>
    </xf>
    <xf numFmtId="0" fontId="9" fillId="2" borderId="12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0" fontId="5" fillId="14" borderId="1" xfId="0" applyNumberFormat="1" applyFont="1" applyFill="1" applyBorder="1"/>
    <xf numFmtId="0" fontId="6" fillId="12" borderId="1" xfId="0" applyNumberFormat="1" applyFont="1" applyFill="1" applyBorder="1" applyAlignment="1"/>
    <xf numFmtId="0" fontId="10" fillId="12" borderId="1" xfId="0" applyNumberFormat="1" applyFont="1" applyFill="1" applyBorder="1" applyAlignment="1"/>
    <xf numFmtId="0" fontId="10" fillId="0" borderId="1" xfId="0" applyNumberFormat="1" applyFont="1" applyBorder="1" applyAlignment="1">
      <alignment textRotation="90"/>
    </xf>
    <xf numFmtId="0" fontId="5" fillId="13" borderId="12" xfId="0" applyFont="1" applyFill="1" applyBorder="1"/>
    <xf numFmtId="0" fontId="5" fillId="13" borderId="2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1" fillId="21" borderId="1" xfId="0" applyFont="1" applyFill="1" applyBorder="1"/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12" fillId="22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0" fillId="8" borderId="1" xfId="0" applyFont="1" applyFill="1" applyBorder="1"/>
    <xf numFmtId="0" fontId="10" fillId="2" borderId="12" xfId="0" applyNumberFormat="1" applyFont="1" applyFill="1" applyBorder="1"/>
    <xf numFmtId="0" fontId="10" fillId="2" borderId="15" xfId="0" applyNumberFormat="1" applyFont="1" applyFill="1" applyBorder="1"/>
    <xf numFmtId="0" fontId="10" fillId="0" borderId="12" xfId="0" applyFont="1" applyBorder="1"/>
    <xf numFmtId="0" fontId="10" fillId="2" borderId="12" xfId="0" applyNumberFormat="1" applyFont="1" applyFill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2" borderId="1" xfId="0" applyNumberFormat="1" applyFont="1" applyFill="1" applyBorder="1"/>
    <xf numFmtId="0" fontId="10" fillId="8" borderId="1" xfId="0" applyNumberFormat="1" applyFont="1" applyFill="1" applyBorder="1"/>
    <xf numFmtId="0" fontId="10" fillId="0" borderId="1" xfId="0" applyFont="1" applyBorder="1"/>
    <xf numFmtId="0" fontId="10" fillId="2" borderId="1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8" borderId="2" xfId="0" applyNumberFormat="1" applyFont="1" applyFill="1" applyBorder="1"/>
    <xf numFmtId="0" fontId="10" fillId="2" borderId="2" xfId="0" applyNumberFormat="1" applyFont="1" applyFill="1" applyBorder="1"/>
    <xf numFmtId="0" fontId="10" fillId="2" borderId="13" xfId="0" applyNumberFormat="1" applyFont="1" applyFill="1" applyBorder="1"/>
    <xf numFmtId="0" fontId="10" fillId="0" borderId="2" xfId="0" applyFont="1" applyBorder="1"/>
    <xf numFmtId="0" fontId="10" fillId="8" borderId="2" xfId="0" applyFont="1" applyFill="1" applyBorder="1"/>
    <xf numFmtId="0" fontId="10" fillId="2" borderId="2" xfId="0" applyNumberFormat="1" applyFont="1" applyFill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9" fillId="19" borderId="1" xfId="0" applyNumberFormat="1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24" borderId="1" xfId="0" applyFont="1" applyFill="1" applyBorder="1"/>
    <xf numFmtId="0" fontId="9" fillId="0" borderId="1" xfId="0" applyNumberFormat="1" applyFont="1" applyFill="1" applyBorder="1" applyAlignment="1">
      <alignment horizontal="center"/>
    </xf>
    <xf numFmtId="0" fontId="5" fillId="25" borderId="1" xfId="0" applyFont="1" applyFill="1" applyBorder="1"/>
    <xf numFmtId="0" fontId="5" fillId="4" borderId="1" xfId="0" applyNumberFormat="1" applyFont="1" applyFill="1" applyBorder="1"/>
    <xf numFmtId="0" fontId="5" fillId="25" borderId="1" xfId="0" applyNumberFormat="1" applyFont="1" applyFill="1" applyBorder="1"/>
    <xf numFmtId="0" fontId="5" fillId="24" borderId="12" xfId="0" applyFont="1" applyFill="1" applyBorder="1"/>
    <xf numFmtId="0" fontId="5" fillId="0" borderId="2" xfId="0" applyFont="1" applyFill="1" applyBorder="1"/>
    <xf numFmtId="0" fontId="5" fillId="9" borderId="1" xfId="0" applyFont="1" applyFill="1" applyBorder="1"/>
    <xf numFmtId="0" fontId="3" fillId="7" borderId="9" xfId="0" applyFont="1" applyFill="1" applyBorder="1" applyAlignment="1"/>
    <xf numFmtId="0" fontId="3" fillId="7" borderId="10" xfId="0" applyFont="1" applyFill="1" applyBorder="1" applyAlignment="1"/>
    <xf numFmtId="0" fontId="5" fillId="0" borderId="2" xfId="0" applyNumberFormat="1" applyFont="1" applyFill="1" applyBorder="1"/>
    <xf numFmtId="0" fontId="3" fillId="0" borderId="2" xfId="0" applyNumberFormat="1" applyFont="1" applyFill="1" applyBorder="1"/>
    <xf numFmtId="0" fontId="5" fillId="26" borderId="12" xfId="0" applyNumberFormat="1" applyFont="1" applyFill="1" applyBorder="1"/>
    <xf numFmtId="0" fontId="5" fillId="0" borderId="2" xfId="0" applyNumberFormat="1" applyFont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5" fillId="0" borderId="4" xfId="0" applyNumberFormat="1" applyFont="1" applyFill="1" applyBorder="1"/>
    <xf numFmtId="0" fontId="5" fillId="0" borderId="4" xfId="0" applyFont="1" applyFill="1" applyBorder="1"/>
    <xf numFmtId="0" fontId="5" fillId="27" borderId="1" xfId="0" applyFont="1" applyFill="1" applyBorder="1"/>
    <xf numFmtId="0" fontId="9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3" fillId="7" borderId="20" xfId="0" applyFont="1" applyFill="1" applyBorder="1" applyAlignment="1"/>
    <xf numFmtId="0" fontId="3" fillId="7" borderId="21" xfId="0" applyFont="1" applyFill="1" applyBorder="1" applyAlignment="1"/>
    <xf numFmtId="0" fontId="5" fillId="0" borderId="16" xfId="0" applyNumberFormat="1" applyFont="1" applyFill="1" applyBorder="1"/>
    <xf numFmtId="0" fontId="5" fillId="0" borderId="16" xfId="0" applyFont="1" applyFill="1" applyBorder="1"/>
    <xf numFmtId="0" fontId="5" fillId="29" borderId="2" xfId="0" applyNumberFormat="1" applyFont="1" applyFill="1" applyBorder="1"/>
    <xf numFmtId="0" fontId="3" fillId="29" borderId="2" xfId="0" applyNumberFormat="1" applyFont="1" applyFill="1" applyBorder="1"/>
    <xf numFmtId="0" fontId="5" fillId="29" borderId="2" xfId="0" applyFont="1" applyFill="1" applyBorder="1"/>
    <xf numFmtId="0" fontId="9" fillId="29" borderId="2" xfId="0" applyNumberFormat="1" applyFont="1" applyFill="1" applyBorder="1" applyAlignment="1">
      <alignment horizontal="center"/>
    </xf>
    <xf numFmtId="0" fontId="5" fillId="29" borderId="2" xfId="0" applyNumberFormat="1" applyFont="1" applyFill="1" applyBorder="1" applyAlignment="1">
      <alignment horizontal="center"/>
    </xf>
    <xf numFmtId="0" fontId="10" fillId="30" borderId="4" xfId="0" applyFont="1" applyFill="1" applyBorder="1"/>
    <xf numFmtId="0" fontId="10" fillId="30" borderId="16" xfId="0" applyFont="1" applyFill="1" applyBorder="1"/>
    <xf numFmtId="0" fontId="10" fillId="30" borderId="4" xfId="0" applyNumberFormat="1" applyFont="1" applyFill="1" applyBorder="1" applyAlignment="1">
      <alignment horizontal="center"/>
    </xf>
    <xf numFmtId="0" fontId="10" fillId="30" borderId="1" xfId="0" applyFont="1" applyFill="1" applyBorder="1"/>
    <xf numFmtId="0" fontId="10" fillId="30" borderId="19" xfId="0" applyFont="1" applyFill="1" applyBorder="1"/>
    <xf numFmtId="0" fontId="10" fillId="30" borderId="19" xfId="0" applyNumberFormat="1" applyFont="1" applyFill="1" applyBorder="1" applyAlignment="1">
      <alignment horizontal="center"/>
    </xf>
    <xf numFmtId="0" fontId="10" fillId="30" borderId="12" xfId="0" applyFont="1" applyFill="1" applyBorder="1"/>
    <xf numFmtId="0" fontId="10" fillId="30" borderId="14" xfId="0" applyFont="1" applyFill="1" applyBorder="1"/>
    <xf numFmtId="0" fontId="10" fillId="30" borderId="0" xfId="0" applyNumberFormat="1" applyFont="1" applyFill="1" applyBorder="1" applyAlignment="1">
      <alignment horizontal="center"/>
    </xf>
    <xf numFmtId="0" fontId="10" fillId="30" borderId="4" xfId="0" applyNumberFormat="1" applyFont="1" applyFill="1" applyBorder="1"/>
    <xf numFmtId="0" fontId="10" fillId="30" borderId="12" xfId="0" applyNumberFormat="1" applyFont="1" applyFill="1" applyBorder="1"/>
    <xf numFmtId="0" fontId="10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textRotation="90"/>
    </xf>
    <xf numFmtId="0" fontId="6" fillId="2" borderId="2" xfId="0" applyNumberFormat="1" applyFont="1" applyFill="1" applyBorder="1"/>
    <xf numFmtId="0" fontId="10" fillId="2" borderId="2" xfId="0" applyFont="1" applyFill="1" applyBorder="1"/>
    <xf numFmtId="0" fontId="5" fillId="2" borderId="2" xfId="0" applyFont="1" applyFill="1" applyBorder="1"/>
    <xf numFmtId="0" fontId="9" fillId="0" borderId="2" xfId="0" applyNumberFormat="1" applyFont="1" applyFill="1" applyBorder="1"/>
    <xf numFmtId="0" fontId="9" fillId="2" borderId="2" xfId="0" applyNumberFormat="1" applyFont="1" applyFill="1" applyBorder="1"/>
    <xf numFmtId="0" fontId="8" fillId="2" borderId="2" xfId="0" applyNumberFormat="1" applyFont="1" applyFill="1" applyBorder="1"/>
    <xf numFmtId="0" fontId="9" fillId="2" borderId="2" xfId="0" applyFont="1" applyFill="1" applyBorder="1"/>
    <xf numFmtId="0" fontId="9" fillId="0" borderId="2" xfId="0" applyFont="1" applyFill="1" applyBorder="1"/>
    <xf numFmtId="0" fontId="5" fillId="31" borderId="4" xfId="0" applyNumberFormat="1" applyFont="1" applyFill="1" applyBorder="1"/>
    <xf numFmtId="0" fontId="5" fillId="31" borderId="4" xfId="0" applyFont="1" applyFill="1" applyBorder="1"/>
    <xf numFmtId="0" fontId="9" fillId="31" borderId="4" xfId="0" applyNumberFormat="1" applyFont="1" applyFill="1" applyBorder="1" applyAlignment="1">
      <alignment horizontal="center"/>
    </xf>
    <xf numFmtId="0" fontId="5" fillId="31" borderId="0" xfId="0" applyNumberFormat="1" applyFont="1" applyFill="1" applyBorder="1"/>
    <xf numFmtId="0" fontId="5" fillId="31" borderId="0" xfId="0" applyNumberFormat="1" applyFont="1" applyFill="1" applyBorder="1" applyAlignment="1">
      <alignment horizontal="center"/>
    </xf>
    <xf numFmtId="0" fontId="5" fillId="31" borderId="16" xfId="0" applyNumberFormat="1" applyFont="1" applyFill="1" applyBorder="1"/>
    <xf numFmtId="0" fontId="5" fillId="31" borderId="16" xfId="0" applyFont="1" applyFill="1" applyBorder="1"/>
    <xf numFmtId="0" fontId="5" fillId="31" borderId="4" xfId="0" applyNumberFormat="1" applyFont="1" applyFill="1" applyBorder="1" applyAlignment="1">
      <alignment horizontal="center"/>
    </xf>
    <xf numFmtId="0" fontId="5" fillId="0" borderId="14" xfId="0" applyNumberFormat="1" applyFont="1" applyFill="1" applyBorder="1"/>
    <xf numFmtId="0" fontId="5" fillId="31" borderId="12" xfId="0" applyNumberFormat="1" applyFont="1" applyFill="1" applyBorder="1"/>
    <xf numFmtId="0" fontId="5" fillId="31" borderId="12" xfId="0" applyFont="1" applyFill="1" applyBorder="1"/>
    <xf numFmtId="0" fontId="9" fillId="31" borderId="12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3" fillId="7" borderId="23" xfId="0" applyFont="1" applyFill="1" applyBorder="1" applyAlignment="1"/>
    <xf numFmtId="0" fontId="5" fillId="32" borderId="1" xfId="0" applyNumberFormat="1" applyFont="1" applyFill="1" applyBorder="1"/>
    <xf numFmtId="0" fontId="5" fillId="2" borderId="1" xfId="0" applyNumberFormat="1" applyFont="1" applyFill="1" applyBorder="1" applyAlignment="1">
      <alignment textRotation="90"/>
    </xf>
    <xf numFmtId="0" fontId="7" fillId="2" borderId="1" xfId="0" applyNumberFormat="1" applyFont="1" applyFill="1" applyBorder="1" applyAlignment="1">
      <alignment textRotation="90"/>
    </xf>
    <xf numFmtId="0" fontId="6" fillId="2" borderId="1" xfId="0" applyNumberFormat="1" applyFont="1" applyFill="1" applyBorder="1" applyAlignment="1"/>
    <xf numFmtId="0" fontId="10" fillId="2" borderId="1" xfId="0" applyNumberFormat="1" applyFont="1" applyFill="1" applyBorder="1" applyAlignment="1"/>
    <xf numFmtId="0" fontId="5" fillId="19" borderId="1" xfId="0" applyFont="1" applyFill="1" applyBorder="1"/>
    <xf numFmtId="0" fontId="5" fillId="18" borderId="0" xfId="0" applyNumberFormat="1" applyFont="1" applyFill="1" applyBorder="1"/>
    <xf numFmtId="0" fontId="5" fillId="18" borderId="0" xfId="0" applyFont="1" applyFill="1" applyBorder="1"/>
    <xf numFmtId="0" fontId="3" fillId="25" borderId="1" xfId="0" applyNumberFormat="1" applyFont="1" applyFill="1" applyBorder="1"/>
    <xf numFmtId="0" fontId="2" fillId="0" borderId="5" xfId="0" applyFont="1" applyBorder="1" applyAlignment="1">
      <alignment horizontal="center"/>
    </xf>
    <xf numFmtId="0" fontId="5" fillId="2" borderId="25" xfId="0" applyNumberFormat="1" applyFont="1" applyFill="1" applyBorder="1"/>
    <xf numFmtId="0" fontId="5" fillId="0" borderId="25" xfId="0" applyFont="1" applyBorder="1"/>
    <xf numFmtId="0" fontId="10" fillId="16" borderId="25" xfId="0" applyFont="1" applyFill="1" applyBorder="1"/>
    <xf numFmtId="0" fontId="10" fillId="0" borderId="25" xfId="0" applyFont="1" applyBorder="1"/>
    <xf numFmtId="0" fontId="10" fillId="16" borderId="25" xfId="0" applyNumberFormat="1" applyFont="1" applyFill="1" applyBorder="1" applyAlignment="1">
      <alignment horizontal="center"/>
    </xf>
    <xf numFmtId="0" fontId="10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textRotation="90"/>
    </xf>
    <xf numFmtId="0" fontId="10" fillId="2" borderId="2" xfId="0" applyNumberFormat="1" applyFont="1" applyFill="1" applyBorder="1" applyAlignment="1"/>
    <xf numFmtId="0" fontId="10" fillId="12" borderId="2" xfId="0" applyNumberFormat="1" applyFont="1" applyFill="1" applyBorder="1" applyAlignment="1"/>
    <xf numFmtId="0" fontId="6" fillId="7" borderId="2" xfId="0" applyNumberFormat="1" applyFont="1" applyFill="1" applyBorder="1" applyAlignment="1">
      <alignment horizontal="center"/>
    </xf>
    <xf numFmtId="0" fontId="6" fillId="1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12" borderId="2" xfId="0" applyNumberFormat="1" applyFont="1" applyFill="1" applyBorder="1" applyAlignment="1"/>
    <xf numFmtId="0" fontId="6" fillId="0" borderId="2" xfId="0" applyNumberFormat="1" applyFont="1" applyBorder="1" applyAlignment="1">
      <alignment textRotation="90"/>
    </xf>
    <xf numFmtId="0" fontId="5" fillId="0" borderId="13" xfId="0" applyFont="1" applyBorder="1"/>
    <xf numFmtId="0" fontId="5" fillId="19" borderId="1" xfId="0" applyNumberFormat="1" applyFont="1" applyFill="1" applyBorder="1" applyAlignment="1">
      <alignment textRotation="90"/>
    </xf>
    <xf numFmtId="0" fontId="8" fillId="19" borderId="1" xfId="0" applyNumberFormat="1" applyFont="1" applyFill="1" applyBorder="1" applyAlignment="1"/>
    <xf numFmtId="0" fontId="6" fillId="19" borderId="1" xfId="0" applyNumberFormat="1" applyFont="1" applyFill="1" applyBorder="1" applyAlignment="1">
      <alignment horizontal="center"/>
    </xf>
    <xf numFmtId="0" fontId="8" fillId="19" borderId="1" xfId="0" applyNumberFormat="1" applyFont="1" applyFill="1" applyBorder="1" applyAlignment="1">
      <alignment horizontal="center"/>
    </xf>
    <xf numFmtId="0" fontId="7" fillId="19" borderId="1" xfId="0" applyNumberFormat="1" applyFont="1" applyFill="1" applyBorder="1" applyAlignment="1">
      <alignment horizontal="center"/>
    </xf>
    <xf numFmtId="0" fontId="10" fillId="30" borderId="16" xfId="0" applyNumberFormat="1" applyFont="1" applyFill="1" applyBorder="1" applyAlignment="1">
      <alignment horizontal="center"/>
    </xf>
    <xf numFmtId="0" fontId="5" fillId="31" borderId="22" xfId="0" applyNumberFormat="1" applyFont="1" applyFill="1" applyBorder="1"/>
    <xf numFmtId="0" fontId="5" fillId="24" borderId="2" xfId="0" applyFont="1" applyFill="1" applyBorder="1"/>
    <xf numFmtId="0" fontId="7" fillId="2" borderId="22" xfId="0" applyNumberFormat="1" applyFont="1" applyFill="1" applyBorder="1" applyAlignment="1">
      <alignment horizontal="center"/>
    </xf>
    <xf numFmtId="0" fontId="17" fillId="0" borderId="0" xfId="0" applyFont="1"/>
    <xf numFmtId="0" fontId="5" fillId="0" borderId="28" xfId="0" applyFont="1" applyBorder="1" applyAlignment="1">
      <alignment wrapText="1"/>
    </xf>
    <xf numFmtId="0" fontId="5" fillId="0" borderId="7" xfId="0" applyNumberFormat="1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0" fontId="5" fillId="2" borderId="32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0" fontId="5" fillId="0" borderId="35" xfId="0" applyFont="1" applyBorder="1" applyAlignment="1">
      <alignment wrapText="1"/>
    </xf>
    <xf numFmtId="0" fontId="5" fillId="2" borderId="36" xfId="0" applyNumberFormat="1" applyFont="1" applyFill="1" applyBorder="1" applyAlignment="1">
      <alignment horizontal="center"/>
    </xf>
    <xf numFmtId="0" fontId="5" fillId="0" borderId="38" xfId="0" applyNumberFormat="1" applyFont="1" applyBorder="1" applyAlignment="1">
      <alignment horizontal="center"/>
    </xf>
    <xf numFmtId="0" fontId="3" fillId="19" borderId="30" xfId="0" applyNumberFormat="1" applyFont="1" applyFill="1" applyBorder="1"/>
    <xf numFmtId="0" fontId="3" fillId="19" borderId="30" xfId="0" applyFont="1" applyFill="1" applyBorder="1"/>
    <xf numFmtId="0" fontId="3" fillId="19" borderId="31" xfId="0" applyFont="1" applyFill="1" applyBorder="1" applyAlignment="1"/>
    <xf numFmtId="0" fontId="3" fillId="19" borderId="40" xfId="0" applyFont="1" applyFill="1" applyBorder="1" applyAlignment="1"/>
    <xf numFmtId="0" fontId="3" fillId="19" borderId="32" xfId="0" applyFont="1" applyFill="1" applyBorder="1" applyAlignment="1"/>
    <xf numFmtId="0" fontId="0" fillId="0" borderId="41" xfId="0" applyBorder="1"/>
    <xf numFmtId="0" fontId="5" fillId="0" borderId="42" xfId="0" applyFont="1" applyBorder="1" applyAlignment="1">
      <alignment wrapText="1"/>
    </xf>
    <xf numFmtId="0" fontId="3" fillId="7" borderId="39" xfId="0" applyFont="1" applyFill="1" applyBorder="1" applyAlignment="1"/>
    <xf numFmtId="0" fontId="3" fillId="0" borderId="42" xfId="0" applyFont="1" applyBorder="1" applyAlignment="1"/>
    <xf numFmtId="0" fontId="3" fillId="0" borderId="43" xfId="0" applyFont="1" applyBorder="1" applyAlignment="1"/>
    <xf numFmtId="0" fontId="5" fillId="0" borderId="19" xfId="0" applyNumberFormat="1" applyFont="1" applyBorder="1" applyAlignment="1">
      <alignment textRotation="90"/>
    </xf>
    <xf numFmtId="0" fontId="5" fillId="0" borderId="22" xfId="0" applyNumberFormat="1" applyFont="1" applyBorder="1" applyAlignment="1">
      <alignment textRotation="90"/>
    </xf>
    <xf numFmtId="0" fontId="3" fillId="0" borderId="33" xfId="0" applyFont="1" applyBorder="1" applyAlignment="1"/>
    <xf numFmtId="0" fontId="5" fillId="0" borderId="30" xfId="0" applyFont="1" applyBorder="1"/>
    <xf numFmtId="0" fontId="5" fillId="0" borderId="30" xfId="0" applyFont="1" applyFill="1" applyBorder="1"/>
    <xf numFmtId="0" fontId="5" fillId="5" borderId="30" xfId="0" applyFont="1" applyFill="1" applyBorder="1"/>
    <xf numFmtId="0" fontId="5" fillId="2" borderId="30" xfId="0" applyFont="1" applyFill="1" applyBorder="1"/>
    <xf numFmtId="0" fontId="5" fillId="0" borderId="3" xfId="0" applyFont="1" applyBorder="1" applyAlignment="1">
      <alignment wrapText="1"/>
    </xf>
    <xf numFmtId="0" fontId="5" fillId="5" borderId="3" xfId="0" applyFont="1" applyFill="1" applyBorder="1"/>
    <xf numFmtId="0" fontId="5" fillId="0" borderId="37" xfId="0" applyFont="1" applyBorder="1"/>
    <xf numFmtId="0" fontId="3" fillId="2" borderId="19" xfId="0" applyFont="1" applyFill="1" applyBorder="1" applyAlignment="1">
      <alignment wrapText="1"/>
    </xf>
    <xf numFmtId="0" fontId="5" fillId="0" borderId="19" xfId="0" applyFont="1" applyBorder="1"/>
    <xf numFmtId="0" fontId="5" fillId="5" borderId="19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0" borderId="38" xfId="0" applyFont="1" applyBorder="1" applyAlignment="1">
      <alignment wrapText="1"/>
    </xf>
    <xf numFmtId="0" fontId="3" fillId="0" borderId="41" xfId="0" applyNumberFormat="1" applyFont="1" applyBorder="1" applyAlignment="1"/>
    <xf numFmtId="0" fontId="3" fillId="0" borderId="45" xfId="0" applyNumberFormat="1" applyFont="1" applyBorder="1" applyAlignment="1"/>
    <xf numFmtId="0" fontId="3" fillId="0" borderId="45" xfId="0" applyNumberFormat="1" applyFont="1" applyBorder="1"/>
    <xf numFmtId="0" fontId="3" fillId="0" borderId="43" xfId="0" applyNumberFormat="1" applyFont="1" applyBorder="1"/>
    <xf numFmtId="0" fontId="5" fillId="0" borderId="34" xfId="0" applyFont="1" applyBorder="1"/>
    <xf numFmtId="0" fontId="5" fillId="2" borderId="8" xfId="0" applyFont="1" applyFill="1" applyBorder="1"/>
    <xf numFmtId="0" fontId="5" fillId="0" borderId="8" xfId="0" applyFont="1" applyFill="1" applyBorder="1"/>
    <xf numFmtId="0" fontId="12" fillId="0" borderId="8" xfId="0" applyFont="1" applyFill="1" applyBorder="1"/>
    <xf numFmtId="0" fontId="1" fillId="5" borderId="8" xfId="0" applyFont="1" applyFill="1" applyBorder="1"/>
    <xf numFmtId="0" fontId="5" fillId="5" borderId="8" xfId="0" applyFont="1" applyFill="1" applyBorder="1"/>
    <xf numFmtId="0" fontId="5" fillId="5" borderId="36" xfId="0" applyFont="1" applyFill="1" applyBorder="1"/>
    <xf numFmtId="0" fontId="3" fillId="19" borderId="30" xfId="0" applyFont="1" applyFill="1" applyBorder="1" applyAlignment="1">
      <alignment wrapText="1"/>
    </xf>
    <xf numFmtId="0" fontId="0" fillId="13" borderId="2" xfId="0" applyFill="1" applyBorder="1"/>
    <xf numFmtId="0" fontId="0" fillId="0" borderId="2" xfId="0" applyFill="1" applyBorder="1"/>
    <xf numFmtId="0" fontId="0" fillId="0" borderId="8" xfId="0" applyFill="1" applyBorder="1"/>
    <xf numFmtId="0" fontId="11" fillId="0" borderId="8" xfId="0" applyFont="1" applyFill="1" applyBorder="1"/>
    <xf numFmtId="0" fontId="0" fillId="13" borderId="8" xfId="0" applyFill="1" applyBorder="1"/>
    <xf numFmtId="0" fontId="0" fillId="0" borderId="13" xfId="0" applyFill="1" applyBorder="1"/>
    <xf numFmtId="0" fontId="3" fillId="0" borderId="33" xfId="0" applyNumberFormat="1" applyFont="1" applyFill="1" applyBorder="1"/>
    <xf numFmtId="0" fontId="3" fillId="0" borderId="45" xfId="0" applyFont="1" applyBorder="1"/>
    <xf numFmtId="0" fontId="3" fillId="0" borderId="42" xfId="0" applyFont="1" applyBorder="1"/>
    <xf numFmtId="0" fontId="3" fillId="0" borderId="43" xfId="0" applyFont="1" applyBorder="1"/>
    <xf numFmtId="0" fontId="5" fillId="0" borderId="14" xfId="0" applyFont="1" applyBorder="1"/>
    <xf numFmtId="0" fontId="5" fillId="0" borderId="22" xfId="0" applyFont="1" applyBorder="1"/>
    <xf numFmtId="0" fontId="5" fillId="2" borderId="46" xfId="0" applyFont="1" applyFill="1" applyBorder="1"/>
    <xf numFmtId="0" fontId="5" fillId="6" borderId="46" xfId="0" applyFont="1" applyFill="1" applyBorder="1"/>
    <xf numFmtId="0" fontId="0" fillId="6" borderId="46" xfId="0" applyFill="1" applyBorder="1"/>
    <xf numFmtId="0" fontId="0" fillId="2" borderId="46" xfId="0" applyFill="1" applyBorder="1"/>
    <xf numFmtId="0" fontId="9" fillId="3" borderId="25" xfId="0" applyNumberFormat="1" applyFont="1" applyFill="1" applyBorder="1"/>
    <xf numFmtId="0" fontId="9" fillId="2" borderId="25" xfId="0" applyNumberFormat="1" applyFont="1" applyFill="1" applyBorder="1"/>
    <xf numFmtId="0" fontId="5" fillId="3" borderId="25" xfId="0" applyFont="1" applyFill="1" applyBorder="1"/>
    <xf numFmtId="0" fontId="8" fillId="0" borderId="33" xfId="0" applyNumberFormat="1" applyFont="1" applyFill="1" applyBorder="1"/>
    <xf numFmtId="0" fontId="9" fillId="3" borderId="3" xfId="0" applyNumberFormat="1" applyFont="1" applyFill="1" applyBorder="1"/>
    <xf numFmtId="0" fontId="9" fillId="2" borderId="3" xfId="0" applyNumberFormat="1" applyFont="1" applyFill="1" applyBorder="1"/>
    <xf numFmtId="0" fontId="5" fillId="3" borderId="3" xfId="0" applyFont="1" applyFill="1" applyBorder="1"/>
    <xf numFmtId="0" fontId="5" fillId="2" borderId="30" xfId="0" applyNumberFormat="1" applyFont="1" applyFill="1" applyBorder="1"/>
    <xf numFmtId="0" fontId="5" fillId="20" borderId="30" xfId="0" applyNumberFormat="1" applyFont="1" applyFill="1" applyBorder="1"/>
    <xf numFmtId="0" fontId="5" fillId="20" borderId="30" xfId="0" applyFont="1" applyFill="1" applyBorder="1"/>
    <xf numFmtId="0" fontId="3" fillId="0" borderId="42" xfId="0" applyNumberFormat="1" applyFont="1" applyFill="1" applyBorder="1"/>
    <xf numFmtId="0" fontId="5" fillId="20" borderId="3" xfId="0" applyNumberFormat="1" applyFont="1" applyFill="1" applyBorder="1"/>
    <xf numFmtId="0" fontId="5" fillId="20" borderId="3" xfId="0" applyFont="1" applyFill="1" applyBorder="1"/>
    <xf numFmtId="0" fontId="3" fillId="0" borderId="43" xfId="0" applyNumberFormat="1" applyFont="1" applyFill="1" applyBorder="1"/>
    <xf numFmtId="0" fontId="3" fillId="18" borderId="44" xfId="0" applyNumberFormat="1" applyFont="1" applyFill="1" applyBorder="1"/>
    <xf numFmtId="0" fontId="3" fillId="18" borderId="4" xfId="0" applyNumberFormat="1" applyFont="1" applyFill="1" applyBorder="1"/>
    <xf numFmtId="0" fontId="5" fillId="0" borderId="30" xfId="0" applyNumberFormat="1" applyFont="1" applyFill="1" applyBorder="1"/>
    <xf numFmtId="0" fontId="3" fillId="0" borderId="12" xfId="0" applyNumberFormat="1" applyFont="1" applyFill="1" applyBorder="1"/>
    <xf numFmtId="0" fontId="3" fillId="18" borderId="11" xfId="0" applyNumberFormat="1" applyFont="1" applyFill="1" applyBorder="1"/>
    <xf numFmtId="0" fontId="5" fillId="18" borderId="10" xfId="0" applyFont="1" applyFill="1" applyBorder="1"/>
    <xf numFmtId="0" fontId="3" fillId="18" borderId="47" xfId="0" applyNumberFormat="1" applyFont="1" applyFill="1" applyBorder="1"/>
    <xf numFmtId="0" fontId="5" fillId="0" borderId="48" xfId="0" applyFont="1" applyFill="1" applyBorder="1"/>
    <xf numFmtId="0" fontId="5" fillId="0" borderId="21" xfId="0" applyFont="1" applyFill="1" applyBorder="1"/>
    <xf numFmtId="0" fontId="3" fillId="18" borderId="9" xfId="0" applyNumberFormat="1" applyFont="1" applyFill="1" applyBorder="1"/>
    <xf numFmtId="0" fontId="5" fillId="18" borderId="10" xfId="0" applyNumberFormat="1" applyFont="1" applyFill="1" applyBorder="1"/>
    <xf numFmtId="0" fontId="5" fillId="17" borderId="30" xfId="0" applyNumberFormat="1" applyFont="1" applyFill="1" applyBorder="1"/>
    <xf numFmtId="0" fontId="5" fillId="17" borderId="30" xfId="0" applyFont="1" applyFill="1" applyBorder="1"/>
    <xf numFmtId="0" fontId="3" fillId="18" borderId="9" xfId="0" applyNumberFormat="1" applyFont="1" applyFill="1" applyBorder="1" applyAlignment="1"/>
    <xf numFmtId="0" fontId="3" fillId="18" borderId="10" xfId="0" applyNumberFormat="1" applyFont="1" applyFill="1" applyBorder="1" applyAlignment="1"/>
    <xf numFmtId="0" fontId="3" fillId="18" borderId="47" xfId="0" applyNumberFormat="1" applyFont="1" applyFill="1" applyBorder="1" applyAlignment="1"/>
    <xf numFmtId="0" fontId="5" fillId="0" borderId="36" xfId="0" applyFont="1" applyBorder="1"/>
    <xf numFmtId="0" fontId="3" fillId="0" borderId="41" xfId="0" applyNumberFormat="1" applyFont="1" applyFill="1" applyBorder="1"/>
    <xf numFmtId="0" fontId="3" fillId="0" borderId="45" xfId="0" applyNumberFormat="1" applyFont="1" applyFill="1" applyBorder="1"/>
    <xf numFmtId="0" fontId="5" fillId="2" borderId="37" xfId="0" applyNumberFormat="1" applyFont="1" applyFill="1" applyBorder="1"/>
    <xf numFmtId="0" fontId="5" fillId="2" borderId="19" xfId="0" applyNumberFormat="1" applyFont="1" applyFill="1" applyBorder="1"/>
    <xf numFmtId="0" fontId="5" fillId="2" borderId="22" xfId="0" applyNumberFormat="1" applyFont="1" applyFill="1" applyBorder="1"/>
    <xf numFmtId="0" fontId="5" fillId="2" borderId="38" xfId="0" applyNumberFormat="1" applyFont="1" applyFill="1" applyBorder="1"/>
    <xf numFmtId="0" fontId="5" fillId="0" borderId="37" xfId="0" applyNumberFormat="1" applyFont="1" applyFill="1" applyBorder="1"/>
    <xf numFmtId="0" fontId="5" fillId="0" borderId="38" xfId="0" applyNumberFormat="1" applyFont="1" applyFill="1" applyBorder="1"/>
    <xf numFmtId="0" fontId="9" fillId="3" borderId="26" xfId="0" applyNumberFormat="1" applyFont="1" applyFill="1" applyBorder="1"/>
    <xf numFmtId="0" fontId="9" fillId="3" borderId="38" xfId="0" applyNumberFormat="1" applyFont="1" applyFill="1" applyBorder="1"/>
    <xf numFmtId="0" fontId="8" fillId="0" borderId="43" xfId="0" applyNumberFormat="1" applyFont="1" applyFill="1" applyBorder="1"/>
    <xf numFmtId="0" fontId="5" fillId="2" borderId="49" xfId="0" applyFont="1" applyFill="1" applyBorder="1"/>
    <xf numFmtId="0" fontId="3" fillId="2" borderId="39" xfId="0" applyFont="1" applyFill="1" applyBorder="1"/>
    <xf numFmtId="0" fontId="3" fillId="7" borderId="47" xfId="0" applyFont="1" applyFill="1" applyBorder="1" applyAlignment="1"/>
    <xf numFmtId="0" fontId="5" fillId="9" borderId="30" xfId="0" applyNumberFormat="1" applyFont="1" applyFill="1" applyBorder="1"/>
    <xf numFmtId="0" fontId="5" fillId="9" borderId="3" xfId="0" applyFont="1" applyFill="1" applyBorder="1"/>
    <xf numFmtId="0" fontId="5" fillId="0" borderId="30" xfId="0" applyNumberFormat="1" applyFont="1" applyBorder="1" applyAlignment="1">
      <alignment horizontal="center"/>
    </xf>
    <xf numFmtId="0" fontId="5" fillId="14" borderId="3" xfId="0" applyNumberFormat="1" applyFont="1" applyFill="1" applyBorder="1"/>
    <xf numFmtId="0" fontId="5" fillId="2" borderId="3" xfId="0" applyFont="1" applyFill="1" applyBorder="1"/>
    <xf numFmtId="0" fontId="5" fillId="0" borderId="34" xfId="0" applyNumberFormat="1" applyFont="1" applyBorder="1" applyAlignment="1">
      <alignment horizontal="center"/>
    </xf>
    <xf numFmtId="0" fontId="5" fillId="0" borderId="36" xfId="0" applyNumberFormat="1" applyFont="1" applyBorder="1" applyAlignment="1">
      <alignment horizontal="center"/>
    </xf>
    <xf numFmtId="0" fontId="5" fillId="32" borderId="12" xfId="0" applyNumberFormat="1" applyFont="1" applyFill="1" applyBorder="1"/>
    <xf numFmtId="0" fontId="3" fillId="7" borderId="9" xfId="0" applyFont="1" applyFill="1" applyBorder="1"/>
    <xf numFmtId="0" fontId="5" fillId="7" borderId="10" xfId="0" applyNumberFormat="1" applyFont="1" applyFill="1" applyBorder="1"/>
    <xf numFmtId="0" fontId="3" fillId="7" borderId="10" xfId="0" applyNumberFormat="1" applyFont="1" applyFill="1" applyBorder="1"/>
    <xf numFmtId="0" fontId="5" fillId="7" borderId="10" xfId="0" applyFont="1" applyFill="1" applyBorder="1"/>
    <xf numFmtId="0" fontId="9" fillId="7" borderId="10" xfId="0" applyNumberFormat="1" applyFont="1" applyFill="1" applyBorder="1" applyAlignment="1">
      <alignment horizontal="center"/>
    </xf>
    <xf numFmtId="0" fontId="5" fillId="7" borderId="10" xfId="0" applyNumberFormat="1" applyFont="1" applyFill="1" applyBorder="1" applyAlignment="1">
      <alignment horizontal="center"/>
    </xf>
    <xf numFmtId="0" fontId="3" fillId="7" borderId="50" xfId="0" applyFont="1" applyFill="1" applyBorder="1"/>
    <xf numFmtId="0" fontId="5" fillId="32" borderId="14" xfId="0" applyNumberFormat="1" applyFont="1" applyFill="1" applyBorder="1"/>
    <xf numFmtId="0" fontId="5" fillId="32" borderId="19" xfId="0" applyNumberFormat="1" applyFont="1" applyFill="1" applyBorder="1"/>
    <xf numFmtId="0" fontId="3" fillId="0" borderId="41" xfId="0" applyFont="1" applyFill="1" applyBorder="1"/>
    <xf numFmtId="0" fontId="3" fillId="0" borderId="45" xfId="0" applyFont="1" applyFill="1" applyBorder="1"/>
    <xf numFmtId="0" fontId="3" fillId="0" borderId="43" xfId="0" applyFont="1" applyFill="1" applyBorder="1"/>
    <xf numFmtId="0" fontId="5" fillId="32" borderId="15" xfId="0" applyNumberFormat="1" applyFont="1" applyFill="1" applyBorder="1"/>
    <xf numFmtId="0" fontId="5" fillId="32" borderId="8" xfId="0" applyNumberFormat="1" applyFont="1" applyFill="1" applyBorder="1"/>
    <xf numFmtId="0" fontId="5" fillId="19" borderId="8" xfId="0" applyNumberFormat="1" applyFont="1" applyFill="1" applyBorder="1"/>
    <xf numFmtId="0" fontId="3" fillId="19" borderId="45" xfId="0" applyFont="1" applyFill="1" applyBorder="1" applyAlignment="1"/>
    <xf numFmtId="0" fontId="3" fillId="19" borderId="43" xfId="0" applyFont="1" applyFill="1" applyBorder="1" applyAlignment="1"/>
    <xf numFmtId="0" fontId="3" fillId="0" borderId="42" xfId="0" applyFont="1" applyFill="1" applyBorder="1"/>
    <xf numFmtId="0" fontId="5" fillId="32" borderId="22" xfId="0" applyNumberFormat="1" applyFont="1" applyFill="1" applyBorder="1"/>
    <xf numFmtId="0" fontId="5" fillId="32" borderId="2" xfId="0" applyNumberFormat="1" applyFont="1" applyFill="1" applyBorder="1"/>
    <xf numFmtId="0" fontId="5" fillId="32" borderId="13" xfId="0" applyNumberFormat="1" applyFont="1" applyFill="1" applyBorder="1"/>
    <xf numFmtId="0" fontId="3" fillId="19" borderId="31" xfId="0" applyNumberFormat="1" applyFont="1" applyFill="1" applyBorder="1"/>
    <xf numFmtId="0" fontId="5" fillId="19" borderId="40" xfId="0" applyNumberFormat="1" applyFont="1" applyFill="1" applyBorder="1"/>
    <xf numFmtId="0" fontId="3" fillId="19" borderId="37" xfId="0" applyNumberFormat="1" applyFont="1" applyFill="1" applyBorder="1"/>
    <xf numFmtId="0" fontId="5" fillId="19" borderId="19" xfId="0" applyNumberFormat="1" applyFont="1" applyFill="1" applyBorder="1"/>
    <xf numFmtId="0" fontId="3" fillId="19" borderId="41" xfId="0" applyFont="1" applyFill="1" applyBorder="1" applyAlignment="1"/>
    <xf numFmtId="0" fontId="5" fillId="2" borderId="14" xfId="0" applyNumberFormat="1" applyFont="1" applyFill="1" applyBorder="1"/>
    <xf numFmtId="0" fontId="3" fillId="0" borderId="45" xfId="0" applyNumberFormat="1" applyFont="1" applyFill="1" applyBorder="1" applyAlignment="1">
      <alignment wrapText="1"/>
    </xf>
    <xf numFmtId="0" fontId="5" fillId="19" borderId="8" xfId="0" applyNumberFormat="1" applyFont="1" applyFill="1" applyBorder="1" applyAlignment="1">
      <alignment horizontal="center"/>
    </xf>
    <xf numFmtId="0" fontId="3" fillId="19" borderId="34" xfId="0" applyNumberFormat="1" applyFont="1" applyFill="1" applyBorder="1"/>
    <xf numFmtId="0" fontId="3" fillId="18" borderId="50" xfId="0" applyNumberFormat="1" applyFont="1" applyFill="1" applyBorder="1"/>
    <xf numFmtId="0" fontId="5" fillId="0" borderId="29" xfId="0" applyNumberFormat="1" applyFont="1" applyFill="1" applyBorder="1"/>
    <xf numFmtId="0" fontId="5" fillId="0" borderId="7" xfId="0" applyNumberFormat="1" applyFont="1" applyFill="1" applyBorder="1"/>
    <xf numFmtId="0" fontId="5" fillId="0" borderId="32" xfId="0" applyNumberFormat="1" applyFont="1" applyFill="1" applyBorder="1"/>
    <xf numFmtId="0" fontId="3" fillId="19" borderId="29" xfId="0" applyNumberFormat="1" applyFont="1" applyFill="1" applyBorder="1"/>
    <xf numFmtId="0" fontId="5" fillId="19" borderId="6" xfId="0" applyNumberFormat="1" applyFont="1" applyFill="1" applyBorder="1"/>
    <xf numFmtId="0" fontId="5" fillId="10" borderId="12" xfId="0" applyNumberFormat="1" applyFont="1" applyFill="1" applyBorder="1"/>
    <xf numFmtId="0" fontId="5" fillId="10" borderId="12" xfId="0" applyFont="1" applyFill="1" applyBorder="1"/>
    <xf numFmtId="0" fontId="5" fillId="4" borderId="12" xfId="0" applyFont="1" applyFill="1" applyBorder="1"/>
    <xf numFmtId="0" fontId="7" fillId="0" borderId="12" xfId="0" applyNumberFormat="1" applyFont="1" applyFill="1" applyBorder="1" applyAlignment="1">
      <alignment horizontal="center"/>
    </xf>
    <xf numFmtId="0" fontId="3" fillId="7" borderId="11" xfId="0" applyNumberFormat="1" applyFont="1" applyFill="1" applyBorder="1"/>
    <xf numFmtId="0" fontId="5" fillId="7" borderId="46" xfId="0" applyNumberFormat="1" applyFont="1" applyFill="1" applyBorder="1"/>
    <xf numFmtId="0" fontId="5" fillId="7" borderId="46" xfId="0" applyFont="1" applyFill="1" applyBorder="1"/>
    <xf numFmtId="0" fontId="7" fillId="7" borderId="46" xfId="0" applyNumberFormat="1" applyFont="1" applyFill="1" applyBorder="1" applyAlignment="1">
      <alignment horizontal="center"/>
    </xf>
    <xf numFmtId="0" fontId="5" fillId="7" borderId="46" xfId="0" applyNumberFormat="1" applyFont="1" applyFill="1" applyBorder="1" applyAlignment="1">
      <alignment horizontal="center"/>
    </xf>
    <xf numFmtId="0" fontId="3" fillId="7" borderId="47" xfId="0" applyNumberFormat="1" applyFont="1" applyFill="1" applyBorder="1"/>
    <xf numFmtId="0" fontId="5" fillId="0" borderId="1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22" xfId="0" applyNumberFormat="1" applyFont="1" applyFill="1" applyBorder="1"/>
    <xf numFmtId="0" fontId="5" fillId="0" borderId="13" xfId="0" applyNumberFormat="1" applyFont="1" applyFill="1" applyBorder="1" applyAlignment="1">
      <alignment horizontal="center"/>
    </xf>
    <xf numFmtId="0" fontId="3" fillId="0" borderId="8" xfId="0" applyNumberFormat="1" applyFont="1" applyFill="1" applyBorder="1"/>
    <xf numFmtId="0" fontId="10" fillId="0" borderId="2" xfId="0" applyNumberFormat="1" applyFont="1" applyBorder="1" applyAlignment="1">
      <alignment horizontal="center"/>
    </xf>
    <xf numFmtId="0" fontId="3" fillId="0" borderId="13" xfId="0" applyNumberFormat="1" applyFont="1" applyFill="1" applyBorder="1"/>
    <xf numFmtId="0" fontId="3" fillId="7" borderId="9" xfId="0" applyNumberFormat="1" applyFont="1" applyFill="1" applyBorder="1"/>
    <xf numFmtId="0" fontId="10" fillId="30" borderId="44" xfId="0" applyNumberFormat="1" applyFont="1" applyFill="1" applyBorder="1" applyAlignment="1">
      <alignment horizontal="center"/>
    </xf>
    <xf numFmtId="0" fontId="10" fillId="30" borderId="18" xfId="0" applyNumberFormat="1" applyFont="1" applyFill="1" applyBorder="1" applyAlignment="1">
      <alignment horizontal="center"/>
    </xf>
    <xf numFmtId="0" fontId="13" fillId="0" borderId="33" xfId="0" applyFont="1" applyBorder="1"/>
    <xf numFmtId="0" fontId="13" fillId="0" borderId="51" xfId="0" applyFont="1" applyBorder="1"/>
    <xf numFmtId="0" fontId="10" fillId="30" borderId="16" xfId="0" applyNumberFormat="1" applyFont="1" applyFill="1" applyBorder="1"/>
    <xf numFmtId="0" fontId="3" fillId="0" borderId="51" xfId="0" applyFont="1" applyFill="1" applyBorder="1"/>
    <xf numFmtId="0" fontId="10" fillId="23" borderId="2" xfId="0" applyNumberFormat="1" applyFont="1" applyFill="1" applyBorder="1"/>
    <xf numFmtId="0" fontId="10" fillId="23" borderId="2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25" borderId="2" xfId="0" applyNumberFormat="1" applyFont="1" applyFill="1" applyBorder="1"/>
    <xf numFmtId="0" fontId="5" fillId="26" borderId="14" xfId="0" applyNumberFormat="1" applyFont="1" applyFill="1" applyBorder="1"/>
    <xf numFmtId="0" fontId="5" fillId="26" borderId="15" xfId="0" applyNumberFormat="1" applyFont="1" applyFill="1" applyBorder="1"/>
    <xf numFmtId="0" fontId="5" fillId="26" borderId="22" xfId="0" applyNumberFormat="1" applyFont="1" applyFill="1" applyBorder="1"/>
    <xf numFmtId="0" fontId="5" fillId="26" borderId="2" xfId="0" applyNumberFormat="1" applyFont="1" applyFill="1" applyBorder="1"/>
    <xf numFmtId="0" fontId="5" fillId="26" borderId="13" xfId="0" applyNumberFormat="1" applyFont="1" applyFill="1" applyBorder="1"/>
    <xf numFmtId="0" fontId="6" fillId="2" borderId="12" xfId="0" applyNumberFormat="1" applyFont="1" applyFill="1" applyBorder="1"/>
    <xf numFmtId="0" fontId="10" fillId="2" borderId="12" xfId="0" applyFont="1" applyFill="1" applyBorder="1"/>
    <xf numFmtId="0" fontId="5" fillId="2" borderId="12" xfId="0" applyFont="1" applyFill="1" applyBorder="1"/>
    <xf numFmtId="0" fontId="5" fillId="27" borderId="12" xfId="0" applyFont="1" applyFill="1" applyBorder="1"/>
    <xf numFmtId="0" fontId="5" fillId="27" borderId="19" xfId="0" applyFont="1" applyFill="1" applyBorder="1"/>
    <xf numFmtId="0" fontId="9" fillId="0" borderId="22" xfId="0" applyNumberFormat="1" applyFont="1" applyFill="1" applyBorder="1"/>
    <xf numFmtId="0" fontId="8" fillId="0" borderId="45" xfId="0" applyFont="1" applyFill="1" applyBorder="1"/>
    <xf numFmtId="0" fontId="9" fillId="0" borderId="13" xfId="0" applyNumberFormat="1" applyFont="1" applyFill="1" applyBorder="1" applyAlignment="1">
      <alignment horizontal="center"/>
    </xf>
    <xf numFmtId="0" fontId="5" fillId="31" borderId="14" xfId="0" applyNumberFormat="1" applyFont="1" applyFill="1" applyBorder="1"/>
    <xf numFmtId="0" fontId="5" fillId="0" borderId="14" xfId="0" applyFont="1" applyFill="1" applyBorder="1"/>
    <xf numFmtId="0" fontId="3" fillId="7" borderId="47" xfId="0" applyFont="1" applyFill="1" applyBorder="1"/>
    <xf numFmtId="0" fontId="5" fillId="0" borderId="17" xfId="0" applyNumberFormat="1" applyFont="1" applyFill="1" applyBorder="1" applyAlignment="1">
      <alignment horizontal="center"/>
    </xf>
    <xf numFmtId="0" fontId="5" fillId="7" borderId="49" xfId="0" applyNumberFormat="1" applyFont="1" applyFill="1" applyBorder="1"/>
    <xf numFmtId="0" fontId="3" fillId="7" borderId="46" xfId="0" applyNumberFormat="1" applyFont="1" applyFill="1" applyBorder="1"/>
    <xf numFmtId="0" fontId="3" fillId="7" borderId="53" xfId="0" applyFont="1" applyFill="1" applyBorder="1"/>
    <xf numFmtId="0" fontId="3" fillId="19" borderId="52" xfId="0" applyFont="1" applyFill="1" applyBorder="1" applyAlignment="1"/>
    <xf numFmtId="0" fontId="3" fillId="0" borderId="24" xfId="0" applyFont="1" applyFill="1" applyBorder="1"/>
    <xf numFmtId="0" fontId="5" fillId="28" borderId="25" xfId="0" applyNumberFormat="1" applyFont="1" applyFill="1" applyBorder="1"/>
    <xf numFmtId="0" fontId="3" fillId="28" borderId="25" xfId="0" applyNumberFormat="1" applyFont="1" applyFill="1" applyBorder="1"/>
    <xf numFmtId="0" fontId="5" fillId="28" borderId="25" xfId="0" applyFont="1" applyFill="1" applyBorder="1"/>
    <xf numFmtId="0" fontId="9" fillId="28" borderId="25" xfId="0" applyNumberFormat="1" applyFont="1" applyFill="1" applyBorder="1" applyAlignment="1">
      <alignment horizontal="center"/>
    </xf>
    <xf numFmtId="0" fontId="5" fillId="28" borderId="25" xfId="0" applyNumberFormat="1" applyFont="1" applyFill="1" applyBorder="1" applyAlignment="1">
      <alignment horizontal="center"/>
    </xf>
    <xf numFmtId="0" fontId="3" fillId="0" borderId="53" xfId="0" applyFont="1" applyFill="1" applyBorder="1"/>
    <xf numFmtId="0" fontId="5" fillId="9" borderId="36" xfId="0" applyFont="1" applyFill="1" applyBorder="1"/>
    <xf numFmtId="0" fontId="8" fillId="19" borderId="37" xfId="0" applyNumberFormat="1" applyFont="1" applyFill="1" applyBorder="1"/>
    <xf numFmtId="0" fontId="9" fillId="19" borderId="19" xfId="0" applyNumberFormat="1" applyFont="1" applyFill="1" applyBorder="1"/>
    <xf numFmtId="0" fontId="3" fillId="19" borderId="37" xfId="0" applyFont="1" applyFill="1" applyBorder="1"/>
    <xf numFmtId="0" fontId="5" fillId="19" borderId="19" xfId="0" applyFont="1" applyFill="1" applyBorder="1"/>
    <xf numFmtId="0" fontId="3" fillId="19" borderId="37" xfId="0" applyFont="1" applyFill="1" applyBorder="1" applyAlignment="1">
      <alignment wrapText="1"/>
    </xf>
    <xf numFmtId="0" fontId="5" fillId="19" borderId="19" xfId="0" applyFont="1" applyFill="1" applyBorder="1" applyAlignment="1">
      <alignment wrapText="1"/>
    </xf>
    <xf numFmtId="0" fontId="5" fillId="19" borderId="8" xfId="0" applyFont="1" applyFill="1" applyBorder="1"/>
    <xf numFmtId="0" fontId="3" fillId="19" borderId="34" xfId="0" applyFont="1" applyFill="1" applyBorder="1" applyAlignment="1">
      <alignment wrapText="1"/>
    </xf>
    <xf numFmtId="0" fontId="3" fillId="19" borderId="34" xfId="0" applyFont="1" applyFill="1" applyBorder="1"/>
    <xf numFmtId="0" fontId="0" fillId="2" borderId="54" xfId="0" applyFill="1" applyBorder="1"/>
    <xf numFmtId="0" fontId="5" fillId="0" borderId="27" xfId="0" applyFont="1" applyBorder="1"/>
    <xf numFmtId="0" fontId="5" fillId="3" borderId="36" xfId="0" applyFont="1" applyFill="1" applyBorder="1"/>
    <xf numFmtId="0" fontId="5" fillId="0" borderId="34" xfId="0" applyNumberFormat="1" applyFont="1" applyFill="1" applyBorder="1"/>
    <xf numFmtId="0" fontId="5" fillId="0" borderId="36" xfId="0" applyNumberFormat="1" applyFont="1" applyFill="1" applyBorder="1"/>
    <xf numFmtId="0" fontId="5" fillId="17" borderId="8" xfId="0" applyFont="1" applyFill="1" applyBorder="1"/>
    <xf numFmtId="0" fontId="3" fillId="19" borderId="19" xfId="0" applyNumberFormat="1" applyFont="1" applyFill="1" applyBorder="1"/>
    <xf numFmtId="0" fontId="14" fillId="19" borderId="38" xfId="0" applyNumberFormat="1" applyFont="1" applyFill="1" applyBorder="1"/>
    <xf numFmtId="0" fontId="14" fillId="19" borderId="3" xfId="0" applyNumberFormat="1" applyFont="1" applyFill="1" applyBorder="1"/>
    <xf numFmtId="0" fontId="3" fillId="18" borderId="10" xfId="0" applyNumberFormat="1" applyFont="1" applyFill="1" applyBorder="1"/>
    <xf numFmtId="0" fontId="3" fillId="18" borderId="10" xfId="0" applyFont="1" applyFill="1" applyBorder="1"/>
    <xf numFmtId="0" fontId="14" fillId="18" borderId="10" xfId="0" applyNumberFormat="1" applyFont="1" applyFill="1" applyBorder="1" applyAlignment="1">
      <alignment horizontal="center"/>
    </xf>
    <xf numFmtId="0" fontId="3" fillId="18" borderId="10" xfId="0" applyNumberFormat="1" applyFont="1" applyFill="1" applyBorder="1" applyAlignment="1">
      <alignment horizontal="center"/>
    </xf>
    <xf numFmtId="0" fontId="3" fillId="19" borderId="37" xfId="0" applyNumberFormat="1" applyFont="1" applyFill="1" applyBorder="1" applyAlignment="1"/>
    <xf numFmtId="0" fontId="3" fillId="19" borderId="30" xfId="0" applyNumberFormat="1" applyFont="1" applyFill="1" applyBorder="1" applyAlignment="1"/>
    <xf numFmtId="0" fontId="3" fillId="19" borderId="34" xfId="0" applyNumberFormat="1" applyFont="1" applyFill="1" applyBorder="1" applyAlignment="1"/>
    <xf numFmtId="0" fontId="5" fillId="19" borderId="19" xfId="0" applyNumberFormat="1" applyFont="1" applyFill="1" applyBorder="1" applyAlignment="1"/>
    <xf numFmtId="0" fontId="5" fillId="19" borderId="1" xfId="0" applyNumberFormat="1" applyFont="1" applyFill="1" applyBorder="1" applyAlignment="1"/>
    <xf numFmtId="0" fontId="14" fillId="19" borderId="7" xfId="0" applyNumberFormat="1" applyFont="1" applyFill="1" applyBorder="1"/>
    <xf numFmtId="0" fontId="0" fillId="7" borderId="10" xfId="0" applyFill="1" applyBorder="1"/>
    <xf numFmtId="0" fontId="3" fillId="7" borderId="39" xfId="0" applyFont="1" applyFill="1" applyBorder="1"/>
    <xf numFmtId="0" fontId="3" fillId="0" borderId="35" xfId="0" applyNumberFormat="1" applyFont="1" applyFill="1" applyBorder="1"/>
    <xf numFmtId="0" fontId="3" fillId="19" borderId="42" xfId="0" applyFont="1" applyFill="1" applyBorder="1" applyAlignment="1"/>
    <xf numFmtId="0" fontId="14" fillId="19" borderId="22" xfId="0" applyNumberFormat="1" applyFont="1" applyFill="1" applyBorder="1"/>
    <xf numFmtId="0" fontId="8" fillId="2" borderId="52" xfId="0" applyNumberFormat="1" applyFont="1" applyFill="1" applyBorder="1" applyAlignment="1">
      <alignment horizontal="left"/>
    </xf>
    <xf numFmtId="0" fontId="5" fillId="2" borderId="24" xfId="0" applyNumberFormat="1" applyFont="1" applyFill="1" applyBorder="1"/>
    <xf numFmtId="0" fontId="5" fillId="0" borderId="53" xfId="0" applyNumberFormat="1" applyFont="1" applyBorder="1" applyAlignment="1">
      <alignment horizontal="center"/>
    </xf>
    <xf numFmtId="0" fontId="3" fillId="19" borderId="6" xfId="0" applyNumberFormat="1" applyFont="1" applyFill="1" applyBorder="1"/>
    <xf numFmtId="0" fontId="14" fillId="19" borderId="32" xfId="0" applyNumberFormat="1" applyFont="1" applyFill="1" applyBorder="1"/>
    <xf numFmtId="0" fontId="3" fillId="3" borderId="47" xfId="0" applyNumberFormat="1" applyFont="1" applyFill="1" applyBorder="1" applyAlignment="1">
      <alignment vertical="center" wrapText="1"/>
    </xf>
    <xf numFmtId="0" fontId="5" fillId="33" borderId="30" xfId="0" applyNumberFormat="1" applyFont="1" applyFill="1" applyBorder="1"/>
    <xf numFmtId="0" fontId="5" fillId="33" borderId="3" xfId="0" applyNumberFormat="1" applyFont="1" applyFill="1" applyBorder="1"/>
    <xf numFmtId="0" fontId="9" fillId="0" borderId="25" xfId="0" applyFont="1" applyBorder="1"/>
    <xf numFmtId="0" fontId="14" fillId="19" borderId="38" xfId="0" applyFont="1" applyFill="1" applyBorder="1"/>
    <xf numFmtId="0" fontId="14" fillId="19" borderId="38" xfId="0" applyFont="1" applyFill="1" applyBorder="1" applyAlignment="1">
      <alignment wrapText="1"/>
    </xf>
    <xf numFmtId="0" fontId="14" fillId="19" borderId="38" xfId="0" applyNumberFormat="1" applyFont="1" applyFill="1" applyBorder="1" applyAlignment="1"/>
    <xf numFmtId="0" fontId="0" fillId="0" borderId="51" xfId="0" applyBorder="1"/>
    <xf numFmtId="0" fontId="0" fillId="0" borderId="0" xfId="0"/>
    <xf numFmtId="0" fontId="5" fillId="19" borderId="1" xfId="0" applyFont="1" applyFill="1" applyBorder="1"/>
    <xf numFmtId="0" fontId="5" fillId="0" borderId="4" xfId="0" applyNumberFormat="1" applyFont="1" applyFill="1" applyBorder="1"/>
    <xf numFmtId="0" fontId="5" fillId="0" borderId="4" xfId="0" applyFont="1" applyFill="1" applyBorder="1"/>
    <xf numFmtId="0" fontId="5" fillId="0" borderId="16" xfId="0" applyNumberFormat="1" applyFont="1" applyFill="1" applyBorder="1"/>
    <xf numFmtId="0" fontId="5" fillId="19" borderId="1" xfId="0" applyNumberFormat="1" applyFont="1" applyFill="1" applyBorder="1"/>
    <xf numFmtId="0" fontId="5" fillId="19" borderId="19" xfId="0" applyNumberFormat="1" applyFont="1" applyFill="1" applyBorder="1"/>
    <xf numFmtId="0" fontId="5" fillId="19" borderId="8" xfId="0" applyFont="1" applyFill="1" applyBorder="1"/>
    <xf numFmtId="0" fontId="3" fillId="19" borderId="45" xfId="0" applyFont="1" applyFill="1" applyBorder="1" applyAlignment="1"/>
    <xf numFmtId="0" fontId="3" fillId="19" borderId="43" xfId="0" applyFont="1" applyFill="1" applyBorder="1" applyAlignment="1"/>
    <xf numFmtId="0" fontId="3" fillId="19" borderId="41" xfId="0" applyFont="1" applyFill="1" applyBorder="1" applyAlignment="1"/>
    <xf numFmtId="0" fontId="3" fillId="19" borderId="37" xfId="0" applyNumberFormat="1" applyFont="1" applyFill="1" applyBorder="1"/>
    <xf numFmtId="0" fontId="5" fillId="29" borderId="4" xfId="0" applyFont="1" applyFill="1" applyBorder="1"/>
    <xf numFmtId="0" fontId="5" fillId="29" borderId="0" xfId="0" applyFont="1" applyFill="1" applyBorder="1"/>
    <xf numFmtId="0" fontId="3" fillId="0" borderId="51" xfId="0" applyNumberFormat="1" applyFont="1" applyFill="1" applyBorder="1"/>
    <xf numFmtId="0" fontId="0" fillId="0" borderId="0" xfId="0"/>
    <xf numFmtId="0" fontId="3" fillId="0" borderId="1" xfId="0" applyNumberFormat="1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10" fillId="23" borderId="1" xfId="0" applyNumberFormat="1" applyFont="1" applyFill="1" applyBorder="1"/>
    <xf numFmtId="0" fontId="10" fillId="23" borderId="12" xfId="0" applyFont="1" applyFill="1" applyBorder="1"/>
    <xf numFmtId="0" fontId="10" fillId="23" borderId="1" xfId="0" applyFont="1" applyFill="1" applyBorder="1"/>
    <xf numFmtId="0" fontId="10" fillId="23" borderId="12" xfId="0" applyNumberFormat="1" applyFont="1" applyFill="1" applyBorder="1" applyAlignment="1">
      <alignment horizontal="center"/>
    </xf>
    <xf numFmtId="0" fontId="5" fillId="0" borderId="14" xfId="0" applyNumberFormat="1" applyFont="1" applyFill="1" applyBorder="1"/>
    <xf numFmtId="0" fontId="5" fillId="0" borderId="19" xfId="0" applyNumberFormat="1" applyFont="1" applyFill="1" applyBorder="1"/>
    <xf numFmtId="0" fontId="5" fillId="0" borderId="8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7" borderId="10" xfId="0" applyFont="1" applyFill="1" applyBorder="1"/>
    <xf numFmtId="0" fontId="3" fillId="0" borderId="41" xfId="0" applyFont="1" applyFill="1" applyBorder="1"/>
    <xf numFmtId="0" fontId="3" fillId="0" borderId="52" xfId="0" applyFont="1" applyFill="1" applyBorder="1"/>
    <xf numFmtId="0" fontId="5" fillId="7" borderId="10" xfId="0" applyNumberFormat="1" applyFont="1" applyFill="1" applyBorder="1"/>
    <xf numFmtId="0" fontId="5" fillId="7" borderId="10" xfId="0" applyNumberFormat="1" applyFont="1" applyFill="1" applyBorder="1" applyAlignment="1">
      <alignment horizontal="center"/>
    </xf>
    <xf numFmtId="0" fontId="7" fillId="7" borderId="1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19" borderId="1" xfId="0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19" borderId="1" xfId="0" applyNumberFormat="1" applyFont="1" applyFill="1" applyBorder="1" applyAlignment="1">
      <alignment horizontal="center"/>
    </xf>
    <xf numFmtId="0" fontId="9" fillId="19" borderId="1" xfId="0" applyNumberFormat="1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0" fontId="9" fillId="0" borderId="12" xfId="0" applyNumberFormat="1" applyFont="1" applyFill="1" applyBorder="1" applyAlignment="1">
      <alignment horizontal="center"/>
    </xf>
    <xf numFmtId="0" fontId="5" fillId="2" borderId="4" xfId="0" applyNumberFormat="1" applyFont="1" applyFill="1" applyBorder="1"/>
    <xf numFmtId="0" fontId="5" fillId="0" borderId="4" xfId="0" applyNumberFormat="1" applyFont="1" applyFill="1" applyBorder="1"/>
    <xf numFmtId="0" fontId="5" fillId="0" borderId="4" xfId="0" applyFont="1" applyFill="1" applyBorder="1"/>
    <xf numFmtId="0" fontId="9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9" fillId="19" borderId="1" xfId="0" applyFont="1" applyFill="1" applyBorder="1"/>
    <xf numFmtId="0" fontId="5" fillId="0" borderId="14" xfId="0" applyNumberFormat="1" applyFont="1" applyFill="1" applyBorder="1"/>
    <xf numFmtId="0" fontId="5" fillId="0" borderId="14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5" fillId="2" borderId="16" xfId="0" applyNumberFormat="1" applyFont="1" applyFill="1" applyBorder="1"/>
    <xf numFmtId="0" fontId="5" fillId="0" borderId="44" xfId="0" applyNumberFormat="1" applyFont="1" applyFill="1" applyBorder="1" applyAlignment="1">
      <alignment horizontal="center"/>
    </xf>
    <xf numFmtId="0" fontId="5" fillId="19" borderId="1" xfId="0" applyNumberFormat="1" applyFont="1" applyFill="1" applyBorder="1"/>
    <xf numFmtId="0" fontId="5" fillId="19" borderId="19" xfId="0" applyNumberFormat="1" applyFont="1" applyFill="1" applyBorder="1"/>
    <xf numFmtId="0" fontId="5" fillId="19" borderId="14" xfId="0" applyNumberFormat="1" applyFont="1" applyFill="1" applyBorder="1"/>
    <xf numFmtId="0" fontId="9" fillId="19" borderId="19" xfId="0" applyFont="1" applyFill="1" applyBorder="1"/>
    <xf numFmtId="0" fontId="9" fillId="19" borderId="14" xfId="0" applyFont="1" applyFill="1" applyBorder="1"/>
    <xf numFmtId="0" fontId="5" fillId="19" borderId="8" xfId="0" applyNumberFormat="1" applyFont="1" applyFill="1" applyBorder="1" applyAlignment="1">
      <alignment horizontal="center"/>
    </xf>
    <xf numFmtId="0" fontId="9" fillId="19" borderId="8" xfId="0" applyFont="1" applyFill="1" applyBorder="1"/>
    <xf numFmtId="0" fontId="9" fillId="19" borderId="15" xfId="0" applyFont="1" applyFill="1" applyBorder="1"/>
    <xf numFmtId="0" fontId="5" fillId="0" borderId="15" xfId="0" applyNumberFormat="1" applyFont="1" applyFill="1" applyBorder="1" applyAlignment="1">
      <alignment horizontal="center"/>
    </xf>
    <xf numFmtId="0" fontId="5" fillId="0" borderId="17" xfId="0" applyNumberFormat="1" applyFont="1" applyFill="1" applyBorder="1"/>
    <xf numFmtId="0" fontId="5" fillId="7" borderId="10" xfId="0" applyFont="1" applyFill="1" applyBorder="1"/>
    <xf numFmtId="0" fontId="3" fillId="19" borderId="45" xfId="0" applyFont="1" applyFill="1" applyBorder="1" applyAlignment="1"/>
    <xf numFmtId="0" fontId="3" fillId="19" borderId="43" xfId="0" applyFont="1" applyFill="1" applyBorder="1" applyAlignment="1"/>
    <xf numFmtId="0" fontId="13" fillId="0" borderId="41" xfId="0" applyFont="1" applyBorder="1"/>
    <xf numFmtId="0" fontId="19" fillId="0" borderId="45" xfId="0" applyFont="1" applyBorder="1" applyAlignment="1">
      <alignment vertical="center"/>
    </xf>
    <xf numFmtId="0" fontId="5" fillId="18" borderId="10" xfId="0" applyNumberFormat="1" applyFont="1" applyFill="1" applyBorder="1"/>
    <xf numFmtId="0" fontId="5" fillId="18" borderId="49" xfId="0" applyNumberFormat="1" applyFont="1" applyFill="1" applyBorder="1"/>
    <xf numFmtId="0" fontId="5" fillId="18" borderId="46" xfId="0" applyNumberFormat="1" applyFont="1" applyFill="1" applyBorder="1"/>
    <xf numFmtId="0" fontId="5" fillId="7" borderId="10" xfId="0" applyNumberFormat="1" applyFont="1" applyFill="1" applyBorder="1"/>
    <xf numFmtId="0" fontId="9" fillId="7" borderId="10" xfId="0" applyNumberFormat="1" applyFont="1" applyFill="1" applyBorder="1" applyAlignment="1">
      <alignment horizontal="center"/>
    </xf>
    <xf numFmtId="0" fontId="5" fillId="7" borderId="10" xfId="0" applyNumberFormat="1" applyFont="1" applyFill="1" applyBorder="1" applyAlignment="1">
      <alignment horizontal="center"/>
    </xf>
    <xf numFmtId="0" fontId="3" fillId="7" borderId="11" xfId="0" applyNumberFormat="1" applyFont="1" applyFill="1" applyBorder="1"/>
    <xf numFmtId="0" fontId="3" fillId="7" borderId="47" xfId="0" applyNumberFormat="1" applyFont="1" applyFill="1" applyBorder="1"/>
    <xf numFmtId="0" fontId="13" fillId="0" borderId="52" xfId="0" applyFont="1" applyBorder="1"/>
    <xf numFmtId="0" fontId="8" fillId="18" borderId="11" xfId="0" applyFont="1" applyFill="1" applyBorder="1"/>
    <xf numFmtId="0" fontId="9" fillId="18" borderId="10" xfId="0" applyFont="1" applyFill="1" applyBorder="1"/>
    <xf numFmtId="0" fontId="8" fillId="18" borderId="47" xfId="0" applyFont="1" applyFill="1" applyBorder="1"/>
    <xf numFmtId="0" fontId="9" fillId="18" borderId="49" xfId="0" applyFont="1" applyFill="1" applyBorder="1"/>
    <xf numFmtId="0" fontId="9" fillId="18" borderId="46" xfId="0" applyFont="1" applyFill="1" applyBorder="1"/>
    <xf numFmtId="0" fontId="9" fillId="18" borderId="54" xfId="0" applyFont="1" applyFill="1" applyBorder="1"/>
    <xf numFmtId="0" fontId="3" fillId="19" borderId="41" xfId="0" applyFont="1" applyFill="1" applyBorder="1" applyAlignment="1"/>
    <xf numFmtId="0" fontId="5" fillId="19" borderId="37" xfId="0" applyNumberFormat="1" applyFont="1" applyFill="1" applyBorder="1"/>
    <xf numFmtId="0" fontId="3" fillId="0" borderId="51" xfId="0" applyNumberFormat="1" applyFont="1" applyFill="1" applyBorder="1"/>
    <xf numFmtId="0" fontId="5" fillId="19" borderId="30" xfId="0" applyNumberFormat="1" applyFont="1" applyFill="1" applyBorder="1"/>
    <xf numFmtId="0" fontId="5" fillId="19" borderId="30" xfId="0" applyFont="1" applyFill="1" applyBorder="1"/>
    <xf numFmtId="0" fontId="5" fillId="19" borderId="30" xfId="0" applyNumberFormat="1" applyFont="1" applyFill="1" applyBorder="1" applyAlignment="1">
      <alignment horizontal="center"/>
    </xf>
    <xf numFmtId="0" fontId="5" fillId="19" borderId="34" xfId="0" applyNumberFormat="1" applyFont="1" applyFill="1" applyBorder="1" applyAlignment="1">
      <alignment horizontal="center"/>
    </xf>
    <xf numFmtId="0" fontId="8" fillId="2" borderId="33" xfId="0" applyFont="1" applyFill="1" applyBorder="1"/>
    <xf numFmtId="0" fontId="9" fillId="2" borderId="4" xfId="0" applyFont="1" applyFill="1" applyBorder="1"/>
    <xf numFmtId="0" fontId="9" fillId="2" borderId="44" xfId="0" applyFont="1" applyFill="1" applyBorder="1"/>
    <xf numFmtId="0" fontId="8" fillId="2" borderId="51" xfId="0" applyFont="1" applyFill="1" applyBorder="1"/>
    <xf numFmtId="0" fontId="9" fillId="19" borderId="37" xfId="0" applyFont="1" applyFill="1" applyBorder="1"/>
    <xf numFmtId="0" fontId="9" fillId="19" borderId="30" xfId="0" applyFont="1" applyFill="1" applyBorder="1"/>
    <xf numFmtId="0" fontId="9" fillId="19" borderId="34" xfId="0" applyFont="1" applyFill="1" applyBorder="1"/>
    <xf numFmtId="0" fontId="9" fillId="2" borderId="16" xfId="0" applyFont="1" applyFill="1" applyBorder="1"/>
    <xf numFmtId="0" fontId="3" fillId="0" borderId="33" xfId="0" applyNumberFormat="1" applyFont="1" applyFill="1" applyBorder="1"/>
    <xf numFmtId="0" fontId="9" fillId="19" borderId="30" xfId="0" applyNumberFormat="1" applyFont="1" applyFill="1" applyBorder="1" applyAlignment="1">
      <alignment horizontal="center"/>
    </xf>
    <xf numFmtId="0" fontId="19" fillId="0" borderId="42" xfId="0" applyFont="1" applyBorder="1" applyAlignment="1">
      <alignment vertical="center"/>
    </xf>
    <xf numFmtId="0" fontId="0" fillId="0" borderId="0" xfId="0"/>
    <xf numFmtId="0" fontId="3" fillId="19" borderId="1" xfId="0" applyNumberFormat="1" applyFont="1" applyFill="1" applyBorder="1"/>
    <xf numFmtId="0" fontId="5" fillId="19" borderId="1" xfId="0" applyFont="1" applyFill="1" applyBorder="1"/>
    <xf numFmtId="0" fontId="5" fillId="19" borderId="1" xfId="0" applyNumberFormat="1" applyFont="1" applyFill="1" applyBorder="1" applyAlignment="1">
      <alignment horizontal="center"/>
    </xf>
    <xf numFmtId="0" fontId="9" fillId="19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/>
    <xf numFmtId="0" fontId="5" fillId="0" borderId="4" xfId="0" applyFont="1" applyFill="1" applyBorder="1"/>
    <xf numFmtId="0" fontId="9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5" fillId="0" borderId="44" xfId="0" applyNumberFormat="1" applyFont="1" applyFill="1" applyBorder="1" applyAlignment="1">
      <alignment horizontal="center"/>
    </xf>
    <xf numFmtId="0" fontId="5" fillId="19" borderId="1" xfId="0" applyNumberFormat="1" applyFont="1" applyFill="1" applyBorder="1"/>
    <xf numFmtId="0" fontId="5" fillId="19" borderId="19" xfId="0" applyNumberFormat="1" applyFont="1" applyFill="1" applyBorder="1"/>
    <xf numFmtId="0" fontId="5" fillId="19" borderId="8" xfId="0" applyNumberFormat="1" applyFont="1" applyFill="1" applyBorder="1" applyAlignment="1">
      <alignment horizontal="center"/>
    </xf>
    <xf numFmtId="0" fontId="3" fillId="19" borderId="45" xfId="0" applyFont="1" applyFill="1" applyBorder="1" applyAlignment="1"/>
    <xf numFmtId="0" fontId="3" fillId="19" borderId="43" xfId="0" applyFont="1" applyFill="1" applyBorder="1" applyAlignment="1"/>
    <xf numFmtId="0" fontId="5" fillId="18" borderId="10" xfId="0" applyNumberFormat="1" applyFont="1" applyFill="1" applyBorder="1"/>
    <xf numFmtId="0" fontId="5" fillId="18" borderId="10" xfId="0" applyFont="1" applyFill="1" applyBorder="1"/>
    <xf numFmtId="0" fontId="5" fillId="18" borderId="10" xfId="0" applyNumberFormat="1" applyFont="1" applyFill="1" applyBorder="1" applyAlignment="1">
      <alignment horizontal="center"/>
    </xf>
    <xf numFmtId="0" fontId="3" fillId="18" borderId="11" xfId="0" applyFont="1" applyFill="1" applyBorder="1"/>
    <xf numFmtId="0" fontId="3" fillId="18" borderId="10" xfId="0" applyNumberFormat="1" applyFont="1" applyFill="1" applyBorder="1"/>
    <xf numFmtId="0" fontId="9" fillId="18" borderId="10" xfId="0" applyNumberFormat="1" applyFont="1" applyFill="1" applyBorder="1" applyAlignment="1">
      <alignment horizontal="center"/>
    </xf>
    <xf numFmtId="0" fontId="3" fillId="18" borderId="47" xfId="0" applyFont="1" applyFill="1" applyBorder="1"/>
    <xf numFmtId="0" fontId="3" fillId="19" borderId="41" xfId="0" applyFont="1" applyFill="1" applyBorder="1" applyAlignment="1"/>
    <xf numFmtId="0" fontId="5" fillId="19" borderId="37" xfId="0" applyNumberFormat="1" applyFont="1" applyFill="1" applyBorder="1"/>
    <xf numFmtId="0" fontId="5" fillId="19" borderId="30" xfId="0" applyNumberFormat="1" applyFont="1" applyFill="1" applyBorder="1"/>
    <xf numFmtId="0" fontId="3" fillId="19" borderId="30" xfId="0" applyNumberFormat="1" applyFont="1" applyFill="1" applyBorder="1"/>
    <xf numFmtId="0" fontId="5" fillId="19" borderId="30" xfId="0" applyFont="1" applyFill="1" applyBorder="1"/>
    <xf numFmtId="0" fontId="5" fillId="19" borderId="30" xfId="0" applyNumberFormat="1" applyFont="1" applyFill="1" applyBorder="1" applyAlignment="1">
      <alignment horizontal="center"/>
    </xf>
    <xf numFmtId="0" fontId="5" fillId="19" borderId="34" xfId="0" applyNumberFormat="1" applyFont="1" applyFill="1" applyBorder="1" applyAlignment="1">
      <alignment horizontal="center"/>
    </xf>
    <xf numFmtId="0" fontId="9" fillId="19" borderId="30" xfId="0" applyNumberFormat="1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51" xfId="0" applyFont="1" applyFill="1" applyBorder="1"/>
    <xf numFmtId="0" fontId="3" fillId="0" borderId="4" xfId="0" applyNumberFormat="1" applyFont="1" applyFill="1" applyBorder="1"/>
    <xf numFmtId="0" fontId="0" fillId="0" borderId="0" xfId="0"/>
    <xf numFmtId="0" fontId="3" fillId="7" borderId="39" xfId="0" applyFont="1" applyFill="1" applyBorder="1" applyAlignment="1"/>
    <xf numFmtId="0" fontId="14" fillId="3" borderId="11" xfId="0" applyNumberFormat="1" applyFont="1" applyFill="1" applyBorder="1" applyAlignment="1">
      <alignment vertical="center" wrapText="1"/>
    </xf>
    <xf numFmtId="0" fontId="0" fillId="0" borderId="0" xfId="0"/>
    <xf numFmtId="0" fontId="5" fillId="0" borderId="0" xfId="0" applyFont="1" applyFill="1" applyBorder="1"/>
    <xf numFmtId="0" fontId="5" fillId="19" borderId="1" xfId="0" applyFont="1" applyFill="1" applyBorder="1"/>
    <xf numFmtId="0" fontId="5" fillId="19" borderId="1" xfId="0" applyNumberFormat="1" applyFont="1" applyFill="1" applyBorder="1" applyAlignment="1">
      <alignment horizontal="center"/>
    </xf>
    <xf numFmtId="0" fontId="7" fillId="19" borderId="1" xfId="0" applyNumberFormat="1" applyFont="1" applyFill="1" applyBorder="1" applyAlignment="1">
      <alignment horizontal="center"/>
    </xf>
    <xf numFmtId="0" fontId="5" fillId="2" borderId="4" xfId="0" applyNumberFormat="1" applyFont="1" applyFill="1" applyBorder="1"/>
    <xf numFmtId="0" fontId="5" fillId="0" borderId="4" xfId="0" applyFont="1" applyBorder="1"/>
    <xf numFmtId="0" fontId="7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Fill="1" applyBorder="1"/>
    <xf numFmtId="0" fontId="5" fillId="0" borderId="4" xfId="0" applyFont="1" applyFill="1" applyBorder="1"/>
    <xf numFmtId="0" fontId="5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10" fillId="0" borderId="0" xfId="0" applyFont="1" applyFill="1" applyBorder="1"/>
    <xf numFmtId="0" fontId="1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16" xfId="0" applyFont="1" applyBorder="1"/>
    <xf numFmtId="0" fontId="10" fillId="0" borderId="4" xfId="0" applyFont="1" applyFill="1" applyBorder="1"/>
    <xf numFmtId="0" fontId="5" fillId="2" borderId="16" xfId="0" applyNumberFormat="1" applyFont="1" applyFill="1" applyBorder="1"/>
    <xf numFmtId="0" fontId="10" fillId="0" borderId="16" xfId="0" applyFont="1" applyFill="1" applyBorder="1"/>
    <xf numFmtId="0" fontId="10" fillId="0" borderId="4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0" fillId="2" borderId="16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44" xfId="0" applyNumberFormat="1" applyFont="1" applyFill="1" applyBorder="1" applyAlignment="1">
      <alignment horizontal="center"/>
    </xf>
    <xf numFmtId="0" fontId="5" fillId="19" borderId="1" xfId="0" applyNumberFormat="1" applyFont="1" applyFill="1" applyBorder="1"/>
    <xf numFmtId="0" fontId="10" fillId="19" borderId="1" xfId="0" applyFont="1" applyFill="1" applyBorder="1"/>
    <xf numFmtId="0" fontId="10" fillId="19" borderId="1" xfId="0" applyNumberFormat="1" applyFont="1" applyFill="1" applyBorder="1" applyAlignment="1">
      <alignment horizontal="center"/>
    </xf>
    <xf numFmtId="0" fontId="5" fillId="19" borderId="19" xfId="0" applyNumberFormat="1" applyFont="1" applyFill="1" applyBorder="1"/>
    <xf numFmtId="0" fontId="5" fillId="2" borderId="0" xfId="0" applyNumberFormat="1" applyFont="1" applyFill="1" applyBorder="1"/>
    <xf numFmtId="0" fontId="5" fillId="0" borderId="0" xfId="0" applyNumberFormat="1" applyFont="1" applyBorder="1" applyAlignment="1">
      <alignment horizontal="center"/>
    </xf>
    <xf numFmtId="0" fontId="5" fillId="19" borderId="8" xfId="0" applyNumberFormat="1" applyFont="1" applyFill="1" applyBorder="1" applyAlignment="1">
      <alignment horizontal="center"/>
    </xf>
    <xf numFmtId="0" fontId="5" fillId="0" borderId="44" xfId="0" applyNumberFormat="1" applyFont="1" applyBorder="1" applyAlignment="1">
      <alignment horizontal="center"/>
    </xf>
    <xf numFmtId="0" fontId="5" fillId="7" borderId="10" xfId="0" applyFont="1" applyFill="1" applyBorder="1"/>
    <xf numFmtId="0" fontId="3" fillId="19" borderId="45" xfId="0" applyFont="1" applyFill="1" applyBorder="1" applyAlignment="1"/>
    <xf numFmtId="0" fontId="3" fillId="19" borderId="43" xfId="0" applyFont="1" applyFill="1" applyBorder="1" applyAlignment="1"/>
    <xf numFmtId="0" fontId="3" fillId="18" borderId="11" xfId="0" applyNumberFormat="1" applyFont="1" applyFill="1" applyBorder="1"/>
    <xf numFmtId="0" fontId="5" fillId="18" borderId="10" xfId="0" applyNumberFormat="1" applyFont="1" applyFill="1" applyBorder="1"/>
    <xf numFmtId="0" fontId="5" fillId="18" borderId="10" xfId="0" applyFont="1" applyFill="1" applyBorder="1"/>
    <xf numFmtId="0" fontId="10" fillId="18" borderId="10" xfId="0" applyFont="1" applyFill="1" applyBorder="1"/>
    <xf numFmtId="0" fontId="10" fillId="18" borderId="10" xfId="0" applyNumberFormat="1" applyFont="1" applyFill="1" applyBorder="1" applyAlignment="1">
      <alignment horizontal="center"/>
    </xf>
    <xf numFmtId="0" fontId="7" fillId="18" borderId="10" xfId="0" applyNumberFormat="1" applyFont="1" applyFill="1" applyBorder="1" applyAlignment="1">
      <alignment horizontal="center"/>
    </xf>
    <xf numFmtId="0" fontId="5" fillId="18" borderId="10" xfId="0" applyNumberFormat="1" applyFont="1" applyFill="1" applyBorder="1" applyAlignment="1">
      <alignment horizontal="center"/>
    </xf>
    <xf numFmtId="0" fontId="3" fillId="18" borderId="47" xfId="0" applyNumberFormat="1" applyFont="1" applyFill="1" applyBorder="1"/>
    <xf numFmtId="0" fontId="5" fillId="18" borderId="49" xfId="0" applyNumberFormat="1" applyFont="1" applyFill="1" applyBorder="1"/>
    <xf numFmtId="0" fontId="5" fillId="7" borderId="10" xfId="0" applyNumberFormat="1" applyFont="1" applyFill="1" applyBorder="1"/>
    <xf numFmtId="0" fontId="5" fillId="7" borderId="10" xfId="0" applyNumberFormat="1" applyFont="1" applyFill="1" applyBorder="1" applyAlignment="1">
      <alignment horizontal="center"/>
    </xf>
    <xf numFmtId="0" fontId="3" fillId="7" borderId="11" xfId="0" applyNumberFormat="1" applyFont="1" applyFill="1" applyBorder="1"/>
    <xf numFmtId="0" fontId="3" fillId="7" borderId="47" xfId="0" applyNumberFormat="1" applyFont="1" applyFill="1" applyBorder="1"/>
    <xf numFmtId="0" fontId="7" fillId="7" borderId="10" xfId="0" applyNumberFormat="1" applyFont="1" applyFill="1" applyBorder="1" applyAlignment="1">
      <alignment horizontal="center"/>
    </xf>
    <xf numFmtId="0" fontId="10" fillId="7" borderId="10" xfId="0" applyFont="1" applyFill="1" applyBorder="1"/>
    <xf numFmtId="0" fontId="10" fillId="7" borderId="10" xfId="0" applyNumberFormat="1" applyFont="1" applyFill="1" applyBorder="1" applyAlignment="1">
      <alignment horizontal="center"/>
    </xf>
    <xf numFmtId="0" fontId="19" fillId="18" borderId="11" xfId="0" applyFont="1" applyFill="1" applyBorder="1" applyAlignment="1">
      <alignment vertical="center"/>
    </xf>
    <xf numFmtId="0" fontId="19" fillId="18" borderId="47" xfId="0" applyFont="1" applyFill="1" applyBorder="1" applyAlignment="1">
      <alignment vertical="center"/>
    </xf>
    <xf numFmtId="0" fontId="3" fillId="19" borderId="41" xfId="0" applyFont="1" applyFill="1" applyBorder="1" applyAlignment="1"/>
    <xf numFmtId="0" fontId="5" fillId="19" borderId="37" xfId="0" applyNumberFormat="1" applyFont="1" applyFill="1" applyBorder="1"/>
    <xf numFmtId="0" fontId="3" fillId="0" borderId="51" xfId="0" applyNumberFormat="1" applyFont="1" applyFill="1" applyBorder="1"/>
    <xf numFmtId="0" fontId="5" fillId="19" borderId="30" xfId="0" applyNumberFormat="1" applyFont="1" applyFill="1" applyBorder="1"/>
    <xf numFmtId="0" fontId="5" fillId="19" borderId="30" xfId="0" applyFont="1" applyFill="1" applyBorder="1"/>
    <xf numFmtId="0" fontId="5" fillId="19" borderId="30" xfId="0" applyNumberFormat="1" applyFont="1" applyFill="1" applyBorder="1" applyAlignment="1">
      <alignment horizontal="center"/>
    </xf>
    <xf numFmtId="0" fontId="5" fillId="19" borderId="34" xfId="0" applyNumberFormat="1" applyFont="1" applyFill="1" applyBorder="1" applyAlignment="1">
      <alignment horizontal="center"/>
    </xf>
    <xf numFmtId="0" fontId="3" fillId="0" borderId="33" xfId="0" applyNumberFormat="1" applyFont="1" applyFill="1" applyBorder="1"/>
    <xf numFmtId="0" fontId="7" fillId="19" borderId="30" xfId="0" applyNumberFormat="1" applyFont="1" applyFill="1" applyBorder="1" applyAlignment="1">
      <alignment horizontal="center"/>
    </xf>
    <xf numFmtId="0" fontId="10" fillId="19" borderId="30" xfId="0" applyFont="1" applyFill="1" applyBorder="1"/>
    <xf numFmtId="0" fontId="10" fillId="19" borderId="30" xfId="0" applyNumberFormat="1" applyFont="1" applyFill="1" applyBorder="1" applyAlignment="1">
      <alignment horizontal="center"/>
    </xf>
    <xf numFmtId="0" fontId="20" fillId="0" borderId="33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0" xfId="0" applyNumberFormat="1" applyFont="1" applyFill="1" applyBorder="1"/>
    <xf numFmtId="0" fontId="0" fillId="0" borderId="0" xfId="0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6" fillId="0" borderId="0" xfId="0" applyNumberFormat="1" applyFont="1" applyFill="1" applyBorder="1"/>
    <xf numFmtId="0" fontId="3" fillId="0" borderId="0" xfId="0" applyNumberFormat="1" applyFont="1" applyFill="1" applyBorder="1"/>
    <xf numFmtId="0" fontId="5" fillId="34" borderId="1" xfId="0" applyNumberFormat="1" applyFont="1" applyFill="1" applyBorder="1" applyAlignment="1">
      <alignment textRotation="90"/>
    </xf>
    <xf numFmtId="0" fontId="6" fillId="34" borderId="1" xfId="0" applyNumberFormat="1" applyFont="1" applyFill="1" applyBorder="1" applyAlignment="1">
      <alignment horizontal="center"/>
    </xf>
    <xf numFmtId="0" fontId="6" fillId="34" borderId="1" xfId="0" applyNumberFormat="1" applyFont="1" applyFill="1" applyBorder="1" applyAlignment="1"/>
    <xf numFmtId="0" fontId="10" fillId="34" borderId="1" xfId="0" applyNumberFormat="1" applyFont="1" applyFill="1" applyBorder="1" applyAlignment="1"/>
    <xf numFmtId="0" fontId="7" fillId="34" borderId="1" xfId="0" applyNumberFormat="1" applyFont="1" applyFill="1" applyBorder="1" applyAlignment="1">
      <alignment textRotation="90"/>
    </xf>
    <xf numFmtId="0" fontId="5" fillId="37" borderId="1" xfId="0" applyFont="1" applyFill="1" applyBorder="1"/>
    <xf numFmtId="0" fontId="5" fillId="38" borderId="1" xfId="0" applyFont="1" applyFill="1" applyBorder="1"/>
    <xf numFmtId="0" fontId="5" fillId="36" borderId="30" xfId="0" applyFont="1" applyFill="1" applyBorder="1"/>
    <xf numFmtId="0" fontId="5" fillId="36" borderId="1" xfId="0" applyNumberFormat="1" applyFont="1" applyFill="1" applyBorder="1"/>
    <xf numFmtId="0" fontId="5" fillId="36" borderId="1" xfId="0" applyFont="1" applyFill="1" applyBorder="1"/>
    <xf numFmtId="0" fontId="5" fillId="39" borderId="12" xfId="0" applyFont="1" applyFill="1" applyBorder="1"/>
    <xf numFmtId="0" fontId="5" fillId="39" borderId="12" xfId="0" applyNumberFormat="1" applyFont="1" applyFill="1" applyBorder="1"/>
    <xf numFmtId="0" fontId="5" fillId="39" borderId="1" xfId="0" applyFont="1" applyFill="1" applyBorder="1"/>
    <xf numFmtId="0" fontId="5" fillId="39" borderId="1" xfId="0" applyNumberFormat="1" applyFont="1" applyFill="1" applyBorder="1"/>
    <xf numFmtId="0" fontId="5" fillId="39" borderId="19" xfId="0" applyNumberFormat="1" applyFont="1" applyFill="1" applyBorder="1"/>
    <xf numFmtId="0" fontId="5" fillId="39" borderId="2" xfId="0" applyNumberFormat="1" applyFont="1" applyFill="1" applyBorder="1"/>
    <xf numFmtId="0" fontId="5" fillId="39" borderId="2" xfId="0" applyFont="1" applyFill="1" applyBorder="1"/>
    <xf numFmtId="0" fontId="5" fillId="40" borderId="1" xfId="0" applyNumberFormat="1" applyFont="1" applyFill="1" applyBorder="1"/>
    <xf numFmtId="0" fontId="5" fillId="40" borderId="2" xfId="0" applyFont="1" applyFill="1" applyBorder="1"/>
    <xf numFmtId="0" fontId="5" fillId="41" borderId="19" xfId="0" applyNumberFormat="1" applyFont="1" applyFill="1" applyBorder="1"/>
    <xf numFmtId="0" fontId="5" fillId="41" borderId="1" xfId="0" applyNumberFormat="1" applyFont="1" applyFill="1" applyBorder="1"/>
    <xf numFmtId="0" fontId="10" fillId="41" borderId="1" xfId="0" applyNumberFormat="1" applyFont="1" applyFill="1" applyBorder="1"/>
    <xf numFmtId="0" fontId="5" fillId="41" borderId="1" xfId="0" applyFont="1" applyFill="1" applyBorder="1"/>
    <xf numFmtId="0" fontId="9" fillId="35" borderId="12" xfId="0" applyFont="1" applyFill="1" applyBorder="1"/>
    <xf numFmtId="0" fontId="9" fillId="35" borderId="1" xfId="0" applyNumberFormat="1" applyFont="1" applyFill="1" applyBorder="1"/>
    <xf numFmtId="0" fontId="9" fillId="35" borderId="1" xfId="0" applyFont="1" applyFill="1" applyBorder="1"/>
    <xf numFmtId="0" fontId="9" fillId="35" borderId="2" xfId="0" applyNumberFormat="1" applyFont="1" applyFill="1" applyBorder="1"/>
    <xf numFmtId="0" fontId="9" fillId="35" borderId="2" xfId="0" applyFont="1" applyFill="1" applyBorder="1"/>
    <xf numFmtId="0" fontId="5" fillId="33" borderId="12" xfId="0" applyNumberFormat="1" applyFont="1" applyFill="1" applyBorder="1"/>
    <xf numFmtId="0" fontId="3" fillId="33" borderId="12" xfId="0" applyNumberFormat="1" applyFont="1" applyFill="1" applyBorder="1"/>
    <xf numFmtId="0" fontId="5" fillId="33" borderId="12" xfId="0" applyFont="1" applyFill="1" applyBorder="1"/>
    <xf numFmtId="0" fontId="9" fillId="33" borderId="12" xfId="0" applyNumberFormat="1" applyFont="1" applyFill="1" applyBorder="1" applyAlignment="1">
      <alignment horizontal="center"/>
    </xf>
    <xf numFmtId="0" fontId="5" fillId="33" borderId="12" xfId="0" applyNumberFormat="1" applyFont="1" applyFill="1" applyBorder="1" applyAlignment="1">
      <alignment horizontal="center"/>
    </xf>
    <xf numFmtId="0" fontId="5" fillId="33" borderId="15" xfId="0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" fillId="19" borderId="29" xfId="0" applyNumberFormat="1" applyFont="1" applyFill="1" applyBorder="1" applyAlignment="1"/>
    <xf numFmtId="0" fontId="3" fillId="19" borderId="6" xfId="0" applyFont="1" applyFill="1" applyBorder="1" applyAlignment="1">
      <alignment wrapText="1"/>
    </xf>
    <xf numFmtId="0" fontId="3" fillId="19" borderId="6" xfId="0" applyFont="1" applyFill="1" applyBorder="1"/>
    <xf numFmtId="0" fontId="17" fillId="19" borderId="6" xfId="0" applyFont="1" applyFill="1" applyBorder="1"/>
    <xf numFmtId="0" fontId="17" fillId="19" borderId="7" xfId="0" applyFont="1" applyFill="1" applyBorder="1"/>
    <xf numFmtId="0" fontId="5" fillId="23" borderId="12" xfId="0" applyNumberFormat="1" applyFont="1" applyFill="1" applyBorder="1"/>
    <xf numFmtId="0" fontId="5" fillId="23" borderId="12" xfId="0" applyFont="1" applyFill="1" applyBorder="1"/>
    <xf numFmtId="0" fontId="9" fillId="23" borderId="12" xfId="0" applyNumberFormat="1" applyFont="1" applyFill="1" applyBorder="1" applyAlignment="1">
      <alignment horizontal="center"/>
    </xf>
    <xf numFmtId="0" fontId="5" fillId="23" borderId="12" xfId="0" applyNumberFormat="1" applyFont="1" applyFill="1" applyBorder="1" applyAlignment="1">
      <alignment horizontal="center"/>
    </xf>
    <xf numFmtId="0" fontId="5" fillId="23" borderId="17" xfId="0" applyNumberFormat="1" applyFont="1" applyFill="1" applyBorder="1" applyAlignment="1">
      <alignment horizontal="center"/>
    </xf>
    <xf numFmtId="0" fontId="6" fillId="42" borderId="1" xfId="0" applyNumberFormat="1" applyFont="1" applyFill="1" applyBorder="1" applyAlignment="1"/>
    <xf numFmtId="0" fontId="18" fillId="2" borderId="51" xfId="0" applyFont="1" applyFill="1" applyBorder="1"/>
    <xf numFmtId="0" fontId="18" fillId="18" borderId="9" xfId="0" applyFont="1" applyFill="1" applyBorder="1"/>
    <xf numFmtId="0" fontId="5" fillId="18" borderId="50" xfId="0" applyFont="1" applyFill="1" applyBorder="1"/>
    <xf numFmtId="0" fontId="3" fillId="0" borderId="52" xfId="0" applyNumberFormat="1" applyFont="1" applyFill="1" applyBorder="1"/>
    <xf numFmtId="0" fontId="5" fillId="0" borderId="17" xfId="0" applyFont="1" applyFill="1" applyBorder="1"/>
    <xf numFmtId="0" fontId="3" fillId="19" borderId="61" xfId="0" applyFont="1" applyFill="1" applyBorder="1" applyAlignment="1"/>
    <xf numFmtId="0" fontId="3" fillId="19" borderId="62" xfId="0" applyFont="1" applyFill="1" applyBorder="1" applyAlignment="1"/>
    <xf numFmtId="0" fontId="3" fillId="19" borderId="63" xfId="0" applyFont="1" applyFill="1" applyBorder="1" applyAlignment="1"/>
    <xf numFmtId="0" fontId="3" fillId="19" borderId="60" xfId="0" applyFont="1" applyFill="1" applyBorder="1" applyAlignment="1"/>
    <xf numFmtId="0" fontId="3" fillId="19" borderId="56" xfId="0" applyFont="1" applyFill="1" applyBorder="1" applyAlignment="1"/>
    <xf numFmtId="0" fontId="3" fillId="19" borderId="57" xfId="0" applyFont="1" applyFill="1" applyBorder="1" applyAlignment="1"/>
    <xf numFmtId="0" fontId="5" fillId="7" borderId="21" xfId="0" applyNumberFormat="1" applyFont="1" applyFill="1" applyBorder="1"/>
    <xf numFmtId="0" fontId="3" fillId="7" borderId="21" xfId="0" applyNumberFormat="1" applyFont="1" applyFill="1" applyBorder="1"/>
    <xf numFmtId="0" fontId="5" fillId="7" borderId="21" xfId="0" applyFont="1" applyFill="1" applyBorder="1"/>
    <xf numFmtId="0" fontId="9" fillId="7" borderId="21" xfId="0" applyNumberFormat="1" applyFont="1" applyFill="1" applyBorder="1" applyAlignment="1">
      <alignment horizontal="center"/>
    </xf>
    <xf numFmtId="0" fontId="5" fillId="7" borderId="21" xfId="0" applyNumberFormat="1" applyFont="1" applyFill="1" applyBorder="1" applyAlignment="1">
      <alignment horizontal="center"/>
    </xf>
    <xf numFmtId="0" fontId="10" fillId="7" borderId="21" xfId="0" applyFont="1" applyFill="1" applyBorder="1"/>
    <xf numFmtId="0" fontId="10" fillId="7" borderId="21" xfId="0" applyNumberFormat="1" applyFont="1" applyFill="1" applyBorder="1" applyAlignment="1">
      <alignment horizontal="center"/>
    </xf>
    <xf numFmtId="0" fontId="7" fillId="7" borderId="21" xfId="0" applyNumberFormat="1" applyFont="1" applyFill="1" applyBorder="1" applyAlignment="1">
      <alignment horizontal="center"/>
    </xf>
    <xf numFmtId="0" fontId="14" fillId="19" borderId="57" xfId="0" applyNumberFormat="1" applyFont="1" applyFill="1" applyBorder="1"/>
    <xf numFmtId="0" fontId="15" fillId="19" borderId="61" xfId="0" applyFont="1" applyFill="1" applyBorder="1" applyAlignment="1"/>
    <xf numFmtId="0" fontId="15" fillId="19" borderId="62" xfId="0" applyNumberFormat="1" applyFont="1" applyFill="1" applyBorder="1"/>
    <xf numFmtId="0" fontId="15" fillId="19" borderId="62" xfId="0" applyFont="1" applyFill="1" applyBorder="1"/>
    <xf numFmtId="0" fontId="16" fillId="19" borderId="62" xfId="0" applyFont="1" applyFill="1" applyBorder="1"/>
    <xf numFmtId="0" fontId="16" fillId="19" borderId="64" xfId="0" applyNumberFormat="1" applyFont="1" applyFill="1" applyBorder="1"/>
    <xf numFmtId="0" fontId="22" fillId="19" borderId="62" xfId="0" applyFont="1" applyFill="1" applyBorder="1"/>
    <xf numFmtId="0" fontId="21" fillId="19" borderId="62" xfId="0" applyFont="1" applyFill="1" applyBorder="1" applyAlignment="1">
      <alignment vertical="center"/>
    </xf>
    <xf numFmtId="0" fontId="15" fillId="19" borderId="63" xfId="0" applyNumberFormat="1" applyFont="1" applyFill="1" applyBorder="1"/>
    <xf numFmtId="0" fontId="15" fillId="19" borderId="60" xfId="0" applyFont="1" applyFill="1" applyBorder="1" applyAlignment="1"/>
    <xf numFmtId="0" fontId="15" fillId="19" borderId="56" xfId="0" applyNumberFormat="1" applyFont="1" applyFill="1" applyBorder="1"/>
    <xf numFmtId="0" fontId="15" fillId="19" borderId="56" xfId="0" applyFont="1" applyFill="1" applyBorder="1"/>
    <xf numFmtId="0" fontId="16" fillId="19" borderId="56" xfId="0" applyFont="1" applyFill="1" applyBorder="1"/>
    <xf numFmtId="0" fontId="16" fillId="19" borderId="55" xfId="0" applyNumberFormat="1" applyFont="1" applyFill="1" applyBorder="1"/>
    <xf numFmtId="0" fontId="22" fillId="19" borderId="56" xfId="0" applyFont="1" applyFill="1" applyBorder="1"/>
    <xf numFmtId="0" fontId="21" fillId="19" borderId="56" xfId="0" applyFont="1" applyFill="1" applyBorder="1" applyAlignment="1">
      <alignment vertical="center"/>
    </xf>
    <xf numFmtId="0" fontId="15" fillId="19" borderId="57" xfId="0" applyNumberFormat="1" applyFont="1" applyFill="1" applyBorder="1"/>
    <xf numFmtId="0" fontId="3" fillId="3" borderId="25" xfId="0" applyNumberFormat="1" applyFont="1" applyFill="1" applyBorder="1"/>
    <xf numFmtId="0" fontId="3" fillId="19" borderId="1" xfId="0" applyFont="1" applyFill="1" applyBorder="1" applyAlignment="1">
      <alignment wrapText="1"/>
    </xf>
    <xf numFmtId="0" fontId="3" fillId="19" borderId="1" xfId="0" applyFont="1" applyFill="1" applyBorder="1"/>
    <xf numFmtId="0" fontId="8" fillId="19" borderId="1" xfId="0" applyNumberFormat="1" applyFont="1" applyFill="1" applyBorder="1"/>
    <xf numFmtId="0" fontId="17" fillId="19" borderId="1" xfId="0" applyFont="1" applyFill="1" applyBorder="1"/>
    <xf numFmtId="0" fontId="3" fillId="19" borderId="31" xfId="0" applyNumberFormat="1" applyFont="1" applyFill="1" applyBorder="1" applyAlignment="1"/>
    <xf numFmtId="0" fontId="3" fillId="19" borderId="40" xfId="0" applyFont="1" applyFill="1" applyBorder="1" applyAlignment="1">
      <alignment wrapText="1"/>
    </xf>
    <xf numFmtId="0" fontId="3" fillId="19" borderId="40" xfId="0" applyFont="1" applyFill="1" applyBorder="1"/>
    <xf numFmtId="0" fontId="8" fillId="19" borderId="6" xfId="0" applyNumberFormat="1" applyFont="1" applyFill="1" applyBorder="1"/>
    <xf numFmtId="0" fontId="8" fillId="19" borderId="40" xfId="0" applyNumberFormat="1" applyFont="1" applyFill="1" applyBorder="1"/>
    <xf numFmtId="0" fontId="3" fillId="19" borderId="40" xfId="0" applyNumberFormat="1" applyFont="1" applyFill="1" applyBorder="1"/>
    <xf numFmtId="0" fontId="17" fillId="19" borderId="40" xfId="0" applyFont="1" applyFill="1" applyBorder="1"/>
    <xf numFmtId="0" fontId="17" fillId="19" borderId="3" xfId="0" applyFont="1" applyFill="1" applyBorder="1"/>
    <xf numFmtId="0" fontId="17" fillId="19" borderId="32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5" fillId="0" borderId="43" xfId="0" applyFont="1" applyBorder="1" applyAlignment="1">
      <alignment wrapText="1"/>
    </xf>
    <xf numFmtId="0" fontId="2" fillId="0" borderId="65" xfId="0" applyFont="1" applyBorder="1" applyAlignment="1">
      <alignment horizontal="center"/>
    </xf>
    <xf numFmtId="0" fontId="3" fillId="18" borderId="5" xfId="0" applyNumberFormat="1" applyFont="1" applyFill="1" applyBorder="1"/>
    <xf numFmtId="0" fontId="3" fillId="18" borderId="66" xfId="0" applyNumberFormat="1" applyFont="1" applyFill="1" applyBorder="1"/>
    <xf numFmtId="0" fontId="5" fillId="0" borderId="67" xfId="0" applyNumberFormat="1" applyFont="1" applyBorder="1" applyAlignment="1">
      <alignment horizontal="center"/>
    </xf>
    <xf numFmtId="0" fontId="5" fillId="0" borderId="68" xfId="0" applyNumberFormat="1" applyFont="1" applyBorder="1" applyAlignment="1">
      <alignment horizontal="center"/>
    </xf>
    <xf numFmtId="0" fontId="5" fillId="2" borderId="68" xfId="0" applyNumberFormat="1" applyFont="1" applyFill="1" applyBorder="1" applyAlignment="1">
      <alignment horizontal="center"/>
    </xf>
    <xf numFmtId="0" fontId="5" fillId="2" borderId="67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0" fillId="0" borderId="69" xfId="0" applyBorder="1"/>
    <xf numFmtId="0" fontId="0" fillId="0" borderId="0" xfId="0" applyBorder="1"/>
    <xf numFmtId="0" fontId="17" fillId="0" borderId="0" xfId="0" applyFont="1" applyBorder="1"/>
    <xf numFmtId="0" fontId="0" fillId="0" borderId="21" xfId="0" applyBorder="1"/>
    <xf numFmtId="0" fontId="3" fillId="0" borderId="70" xfId="0" applyNumberFormat="1" applyFont="1" applyFill="1" applyBorder="1"/>
    <xf numFmtId="0" fontId="7" fillId="11" borderId="1" xfId="0" applyFont="1" applyFill="1" applyBorder="1"/>
    <xf numFmtId="0" fontId="23" fillId="0" borderId="0" xfId="0" applyFont="1" applyBorder="1"/>
    <xf numFmtId="0" fontId="23" fillId="0" borderId="0" xfId="0" applyFont="1"/>
    <xf numFmtId="0" fontId="5" fillId="15" borderId="3" xfId="0" applyFont="1" applyFill="1" applyBorder="1"/>
    <xf numFmtId="0" fontId="10" fillId="2" borderId="1" xfId="0" applyFont="1" applyFill="1" applyBorder="1"/>
    <xf numFmtId="0" fontId="10" fillId="37" borderId="3" xfId="0" applyFont="1" applyFill="1" applyBorder="1"/>
    <xf numFmtId="0" fontId="10" fillId="37" borderId="1" xfId="0" applyFont="1" applyFill="1" applyBorder="1"/>
    <xf numFmtId="0" fontId="3" fillId="0" borderId="61" xfId="0" applyNumberFormat="1" applyFont="1" applyFill="1" applyBorder="1"/>
    <xf numFmtId="0" fontId="3" fillId="0" borderId="63" xfId="0" applyNumberFormat="1" applyFont="1" applyFill="1" applyBorder="1"/>
    <xf numFmtId="0" fontId="3" fillId="0" borderId="44" xfId="0" applyNumberFormat="1" applyFont="1" applyFill="1" applyBorder="1"/>
    <xf numFmtId="0" fontId="3" fillId="0" borderId="60" xfId="0" applyNumberFormat="1" applyFont="1" applyFill="1" applyBorder="1"/>
    <xf numFmtId="0" fontId="3" fillId="0" borderId="57" xfId="0" applyNumberFormat="1" applyFont="1" applyFill="1" applyBorder="1"/>
    <xf numFmtId="0" fontId="3" fillId="0" borderId="71" xfId="0" applyNumberFormat="1" applyFont="1" applyFill="1" applyBorder="1"/>
    <xf numFmtId="0" fontId="3" fillId="18" borderId="69" xfId="0" applyNumberFormat="1" applyFont="1" applyFill="1" applyBorder="1" applyAlignment="1"/>
    <xf numFmtId="0" fontId="3" fillId="19" borderId="14" xfId="0" applyNumberFormat="1" applyFont="1" applyFill="1" applyBorder="1"/>
    <xf numFmtId="0" fontId="3" fillId="19" borderId="12" xfId="0" applyNumberFormat="1" applyFont="1" applyFill="1" applyBorder="1"/>
    <xf numFmtId="0" fontId="3" fillId="19" borderId="15" xfId="0" applyNumberFormat="1" applyFont="1" applyFill="1" applyBorder="1"/>
    <xf numFmtId="0" fontId="5" fillId="10" borderId="1" xfId="0" applyNumberFormat="1" applyFont="1" applyFill="1" applyBorder="1"/>
    <xf numFmtId="0" fontId="5" fillId="10" borderId="1" xfId="0" applyFont="1" applyFill="1" applyBorder="1"/>
    <xf numFmtId="0" fontId="5" fillId="2" borderId="29" xfId="0" applyNumberFormat="1" applyFont="1" applyFill="1" applyBorder="1"/>
    <xf numFmtId="0" fontId="5" fillId="10" borderId="30" xfId="0" applyNumberFormat="1" applyFont="1" applyFill="1" applyBorder="1"/>
    <xf numFmtId="0" fontId="5" fillId="10" borderId="30" xfId="0" applyFont="1" applyFill="1" applyBorder="1"/>
    <xf numFmtId="0" fontId="7" fillId="2" borderId="30" xfId="0" applyNumberFormat="1" applyFont="1" applyFill="1" applyBorder="1" applyAlignment="1">
      <alignment horizontal="center"/>
    </xf>
    <xf numFmtId="0" fontId="5" fillId="2" borderId="30" xfId="0" applyNumberFormat="1" applyFont="1" applyFill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5" fillId="2" borderId="6" xfId="0" applyNumberFormat="1" applyFont="1" applyFill="1" applyBorder="1"/>
    <xf numFmtId="0" fontId="5" fillId="0" borderId="40" xfId="0" applyNumberFormat="1" applyFont="1" applyBorder="1" applyAlignment="1">
      <alignment horizontal="center"/>
    </xf>
    <xf numFmtId="0" fontId="5" fillId="2" borderId="7" xfId="0" applyNumberFormat="1" applyFont="1" applyFill="1" applyBorder="1"/>
    <xf numFmtId="0" fontId="5" fillId="38" borderId="30" xfId="0" applyNumberFormat="1" applyFont="1" applyFill="1" applyBorder="1"/>
    <xf numFmtId="0" fontId="5" fillId="43" borderId="1" xfId="0" applyFont="1" applyFill="1" applyBorder="1"/>
    <xf numFmtId="0" fontId="3" fillId="4" borderId="1" xfId="0" applyFont="1" applyFill="1" applyBorder="1"/>
    <xf numFmtId="0" fontId="5" fillId="15" borderId="2" xfId="0" applyFont="1" applyFill="1" applyBorder="1"/>
    <xf numFmtId="0" fontId="10" fillId="0" borderId="14" xfId="0" applyNumberFormat="1" applyFont="1" applyFill="1" applyBorder="1"/>
    <xf numFmtId="0" fontId="10" fillId="0" borderId="12" xfId="0" applyNumberFormat="1" applyFont="1" applyFill="1" applyBorder="1"/>
    <xf numFmtId="0" fontId="10" fillId="27" borderId="12" xfId="0" applyFont="1" applyFill="1" applyBorder="1"/>
    <xf numFmtId="0" fontId="10" fillId="0" borderId="12" xfId="0" applyFont="1" applyFill="1" applyBorder="1"/>
    <xf numFmtId="0" fontId="10" fillId="0" borderId="12" xfId="0" applyNumberFormat="1" applyFont="1" applyFill="1" applyBorder="1" applyAlignment="1">
      <alignment horizontal="center"/>
    </xf>
    <xf numFmtId="0" fontId="10" fillId="0" borderId="15" xfId="0" applyNumberFormat="1" applyFont="1" applyFill="1" applyBorder="1" applyAlignment="1">
      <alignment horizontal="center"/>
    </xf>
    <xf numFmtId="0" fontId="10" fillId="27" borderId="19" xfId="0" applyFont="1" applyFill="1" applyBorder="1"/>
    <xf numFmtId="0" fontId="10" fillId="27" borderId="1" xfId="0" applyFont="1" applyFill="1" applyBorder="1"/>
    <xf numFmtId="0" fontId="10" fillId="0" borderId="2" xfId="0" applyFont="1" applyFill="1" applyBorder="1"/>
    <xf numFmtId="0" fontId="10" fillId="0" borderId="2" xfId="0" applyNumberFormat="1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/>
    </xf>
    <xf numFmtId="0" fontId="10" fillId="0" borderId="22" xfId="0" applyNumberFormat="1" applyFont="1" applyFill="1" applyBorder="1"/>
    <xf numFmtId="0" fontId="10" fillId="0" borderId="2" xfId="0" applyNumberFormat="1" applyFont="1" applyFill="1" applyBorder="1"/>
    <xf numFmtId="0" fontId="3" fillId="2" borderId="33" xfId="0" applyFont="1" applyFill="1" applyBorder="1"/>
    <xf numFmtId="0" fontId="3" fillId="19" borderId="45" xfId="0" applyFont="1" applyFill="1" applyBorder="1" applyAlignment="1"/>
    <xf numFmtId="0" fontId="3" fillId="19" borderId="37" xfId="0" applyFont="1" applyFill="1" applyBorder="1"/>
    <xf numFmtId="0" fontId="0" fillId="2" borderId="27" xfId="0" applyFill="1" applyBorder="1"/>
    <xf numFmtId="0" fontId="0" fillId="6" borderId="25" xfId="0" applyFill="1" applyBorder="1"/>
    <xf numFmtId="0" fontId="0" fillId="0" borderId="0" xfId="0"/>
    <xf numFmtId="0" fontId="9" fillId="2" borderId="19" xfId="0" applyNumberFormat="1" applyFont="1" applyFill="1" applyBorder="1"/>
    <xf numFmtId="0" fontId="3" fillId="7" borderId="65" xfId="0" applyFont="1" applyFill="1" applyBorder="1" applyAlignment="1"/>
    <xf numFmtId="0" fontId="5" fillId="0" borderId="1" xfId="0" applyFont="1" applyBorder="1"/>
    <xf numFmtId="0" fontId="5" fillId="2" borderId="1" xfId="0" applyFont="1" applyFill="1" applyBorder="1"/>
    <xf numFmtId="0" fontId="9" fillId="2" borderId="1" xfId="0" applyNumberFormat="1" applyFont="1" applyFill="1" applyBorder="1"/>
    <xf numFmtId="0" fontId="5" fillId="3" borderId="1" xfId="0" applyFont="1" applyFill="1" applyBorder="1"/>
    <xf numFmtId="0" fontId="0" fillId="0" borderId="0" xfId="0"/>
    <xf numFmtId="0" fontId="8" fillId="0" borderId="43" xfId="0" applyNumberFormat="1" applyFont="1" applyFill="1" applyBorder="1"/>
    <xf numFmtId="0" fontId="3" fillId="19" borderId="52" xfId="0" applyFont="1" applyFill="1" applyBorder="1" applyAlignment="1"/>
    <xf numFmtId="0" fontId="8" fillId="0" borderId="1" xfId="0" applyNumberFormat="1" applyFont="1" applyFill="1" applyBorder="1"/>
    <xf numFmtId="0" fontId="8" fillId="0" borderId="41" xfId="0" applyNumberFormat="1" applyFont="1" applyFill="1" applyBorder="1"/>
    <xf numFmtId="0" fontId="8" fillId="0" borderId="45" xfId="0" applyNumberFormat="1" applyFont="1" applyFill="1" applyBorder="1"/>
    <xf numFmtId="0" fontId="5" fillId="2" borderId="16" xfId="0" applyFont="1" applyFill="1" applyBorder="1"/>
    <xf numFmtId="0" fontId="0" fillId="0" borderId="0" xfId="0"/>
    <xf numFmtId="0" fontId="3" fillId="19" borderId="37" xfId="0" applyFont="1" applyFill="1" applyBorder="1"/>
    <xf numFmtId="0" fontId="3" fillId="2" borderId="33" xfId="0" applyFont="1" applyFill="1" applyBorder="1"/>
    <xf numFmtId="0" fontId="5" fillId="2" borderId="26" xfId="0" applyFont="1" applyFill="1" applyBorder="1"/>
    <xf numFmtId="0" fontId="5" fillId="2" borderId="25" xfId="0" applyFont="1" applyFill="1" applyBorder="1"/>
    <xf numFmtId="0" fontId="0" fillId="2" borderId="25" xfId="0" applyFill="1" applyBorder="1"/>
    <xf numFmtId="0" fontId="0" fillId="2" borderId="27" xfId="0" applyFill="1" applyBorder="1"/>
    <xf numFmtId="0" fontId="0" fillId="6" borderId="25" xfId="0" applyFill="1" applyBorder="1"/>
    <xf numFmtId="0" fontId="5" fillId="6" borderId="25" xfId="0" applyFont="1" applyFill="1" applyBorder="1"/>
    <xf numFmtId="0" fontId="5" fillId="0" borderId="1" xfId="0" applyFont="1" applyBorder="1"/>
    <xf numFmtId="0" fontId="5" fillId="2" borderId="1" xfId="0" applyFont="1" applyFill="1" applyBorder="1"/>
    <xf numFmtId="0" fontId="8" fillId="0" borderId="33" xfId="0" applyNumberFormat="1" applyFont="1" applyFill="1" applyBorder="1"/>
    <xf numFmtId="0" fontId="8" fillId="0" borderId="43" xfId="0" applyNumberFormat="1" applyFont="1" applyFill="1" applyBorder="1"/>
    <xf numFmtId="0" fontId="3" fillId="2" borderId="33" xfId="0" applyFont="1" applyFill="1" applyBorder="1"/>
    <xf numFmtId="0" fontId="5" fillId="2" borderId="26" xfId="0" applyFont="1" applyFill="1" applyBorder="1"/>
    <xf numFmtId="0" fontId="5" fillId="2" borderId="25" xfId="0" applyFont="1" applyFill="1" applyBorder="1"/>
    <xf numFmtId="0" fontId="0" fillId="2" borderId="25" xfId="0" applyFill="1" applyBorder="1"/>
    <xf numFmtId="0" fontId="9" fillId="2" borderId="1" xfId="0" applyNumberFormat="1" applyFont="1" applyFill="1" applyBorder="1"/>
    <xf numFmtId="0" fontId="5" fillId="3" borderId="1" xfId="0" applyFont="1" applyFill="1" applyBorder="1"/>
    <xf numFmtId="0" fontId="0" fillId="6" borderId="25" xfId="0" applyFill="1" applyBorder="1"/>
    <xf numFmtId="0" fontId="5" fillId="6" borderId="25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6" borderId="4" xfId="0" applyFill="1" applyBorder="1"/>
    <xf numFmtId="0" fontId="5" fillId="6" borderId="1" xfId="0" applyFont="1" applyFill="1" applyBorder="1"/>
    <xf numFmtId="0" fontId="0" fillId="2" borderId="1" xfId="0" applyFill="1" applyBorder="1"/>
    <xf numFmtId="0" fontId="0" fillId="6" borderId="1" xfId="0" applyFill="1" applyBorder="1"/>
    <xf numFmtId="0" fontId="5" fillId="2" borderId="19" xfId="0" applyFont="1" applyFill="1" applyBorder="1"/>
    <xf numFmtId="0" fontId="3" fillId="2" borderId="45" xfId="0" applyFont="1" applyFill="1" applyBorder="1"/>
    <xf numFmtId="0" fontId="3" fillId="2" borderId="35" xfId="0" applyFont="1" applyFill="1" applyBorder="1"/>
    <xf numFmtId="0" fontId="3" fillId="0" borderId="51" xfId="0" applyFont="1" applyBorder="1" applyAlignment="1"/>
    <xf numFmtId="0" fontId="5" fillId="0" borderId="45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6" fillId="44" borderId="1" xfId="0" applyNumberFormat="1" applyFont="1" applyFill="1" applyBorder="1" applyAlignment="1"/>
    <xf numFmtId="0" fontId="5" fillId="0" borderId="14" xfId="0" applyNumberFormat="1" applyFont="1" applyBorder="1" applyAlignment="1">
      <alignment textRotation="90"/>
    </xf>
    <xf numFmtId="0" fontId="5" fillId="0" borderId="12" xfId="0" applyNumberFormat="1" applyFont="1" applyBorder="1" applyAlignment="1">
      <alignment textRotation="90"/>
    </xf>
    <xf numFmtId="0" fontId="10" fillId="34" borderId="12" xfId="0" applyNumberFormat="1" applyFont="1" applyFill="1" applyBorder="1" applyAlignment="1"/>
    <xf numFmtId="0" fontId="6" fillId="7" borderId="12" xfId="0" applyNumberFormat="1" applyFont="1" applyFill="1" applyBorder="1" applyAlignment="1">
      <alignment textRotation="90"/>
    </xf>
    <xf numFmtId="0" fontId="6" fillId="2" borderId="12" xfId="0" applyNumberFormat="1" applyFont="1" applyFill="1" applyBorder="1" applyAlignment="1">
      <alignment horizontal="center"/>
    </xf>
    <xf numFmtId="0" fontId="6" fillId="34" borderId="12" xfId="0" applyNumberFormat="1" applyFont="1" applyFill="1" applyBorder="1" applyAlignment="1">
      <alignment horizontal="center"/>
    </xf>
    <xf numFmtId="0" fontId="6" fillId="0" borderId="12" xfId="0" applyNumberFormat="1" applyFont="1" applyBorder="1" applyAlignment="1">
      <alignment textRotation="90"/>
    </xf>
    <xf numFmtId="0" fontId="5" fillId="0" borderId="15" xfId="0" applyFont="1" applyBorder="1"/>
    <xf numFmtId="0" fontId="5" fillId="0" borderId="37" xfId="0" applyNumberFormat="1" applyFont="1" applyBorder="1" applyAlignment="1">
      <alignment textRotation="90"/>
    </xf>
    <xf numFmtId="0" fontId="5" fillId="0" borderId="30" xfId="0" applyNumberFormat="1" applyFont="1" applyBorder="1" applyAlignment="1">
      <alignment textRotation="90"/>
    </xf>
    <xf numFmtId="0" fontId="6" fillId="2" borderId="30" xfId="0" applyNumberFormat="1" applyFont="1" applyFill="1" applyBorder="1" applyAlignment="1">
      <alignment textRotation="90"/>
    </xf>
    <xf numFmtId="0" fontId="6" fillId="7" borderId="30" xfId="0" applyNumberFormat="1" applyFont="1" applyFill="1" applyBorder="1" applyAlignment="1">
      <alignment textRotation="90"/>
    </xf>
    <xf numFmtId="0" fontId="6" fillId="7" borderId="30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center"/>
    </xf>
    <xf numFmtId="0" fontId="6" fillId="42" borderId="30" xfId="0" applyNumberFormat="1" applyFont="1" applyFill="1" applyBorder="1" applyAlignment="1"/>
    <xf numFmtId="0" fontId="6" fillId="34" borderId="30" xfId="0" applyNumberFormat="1" applyFont="1" applyFill="1" applyBorder="1" applyAlignment="1"/>
    <xf numFmtId="0" fontId="6" fillId="0" borderId="30" xfId="0" applyNumberFormat="1" applyFont="1" applyBorder="1" applyAlignment="1">
      <alignment textRotation="90"/>
    </xf>
    <xf numFmtId="0" fontId="5" fillId="0" borderId="38" xfId="0" applyNumberFormat="1" applyFont="1" applyBorder="1" applyAlignment="1">
      <alignment textRotation="90"/>
    </xf>
    <xf numFmtId="0" fontId="5" fillId="0" borderId="3" xfId="0" applyNumberFormat="1" applyFont="1" applyBorder="1" applyAlignment="1">
      <alignment textRotation="90"/>
    </xf>
    <xf numFmtId="0" fontId="6" fillId="2" borderId="3" xfId="0" applyNumberFormat="1" applyFont="1" applyFill="1" applyBorder="1" applyAlignment="1">
      <alignment textRotation="90"/>
    </xf>
    <xf numFmtId="0" fontId="6" fillId="7" borderId="3" xfId="0" applyNumberFormat="1" applyFont="1" applyFill="1" applyBorder="1" applyAlignment="1">
      <alignment textRotation="90"/>
    </xf>
    <xf numFmtId="0" fontId="6" fillId="7" borderId="3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44" borderId="3" xfId="0" applyNumberFormat="1" applyFont="1" applyFill="1" applyBorder="1" applyAlignment="1"/>
    <xf numFmtId="0" fontId="6" fillId="0" borderId="3" xfId="0" applyNumberFormat="1" applyFont="1" applyBorder="1" applyAlignment="1">
      <alignment textRotation="90"/>
    </xf>
    <xf numFmtId="0" fontId="6" fillId="7" borderId="12" xfId="0" applyNumberFormat="1" applyFont="1" applyFill="1" applyBorder="1" applyAlignment="1">
      <alignment horizontal="center"/>
    </xf>
    <xf numFmtId="0" fontId="10" fillId="34" borderId="30" xfId="0" applyNumberFormat="1" applyFont="1" applyFill="1" applyBorder="1" applyAlignment="1"/>
    <xf numFmtId="0" fontId="10" fillId="0" borderId="30" xfId="0" applyNumberFormat="1" applyFont="1" applyBorder="1" applyAlignment="1">
      <alignment textRotation="90"/>
    </xf>
    <xf numFmtId="0" fontId="6" fillId="34" borderId="30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52" xfId="0" applyFont="1" applyBorder="1" applyAlignment="1">
      <alignment horizontal="right"/>
    </xf>
    <xf numFmtId="0" fontId="3" fillId="0" borderId="41" xfId="0" applyFont="1" applyBorder="1" applyAlignment="1"/>
    <xf numFmtId="0" fontId="5" fillId="0" borderId="42" xfId="0" applyFont="1" applyBorder="1" applyAlignment="1">
      <alignment horizontal="right"/>
    </xf>
    <xf numFmtId="0" fontId="6" fillId="2" borderId="2" xfId="0" applyNumberFormat="1" applyFont="1" applyFill="1" applyBorder="1" applyAlignment="1">
      <alignment textRotation="90"/>
    </xf>
    <xf numFmtId="0" fontId="6" fillId="7" borderId="2" xfId="0" applyNumberFormat="1" applyFont="1" applyFill="1" applyBorder="1" applyAlignment="1">
      <alignment textRotation="90"/>
    </xf>
    <xf numFmtId="0" fontId="5" fillId="0" borderId="4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FFB7FF"/>
      <color rgb="FFCCFFFF"/>
      <color rgb="FF293315"/>
      <color rgb="FFFF66FF"/>
      <color rgb="FFFF66CC"/>
      <color rgb="FF66FF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421"/>
  <sheetViews>
    <sheetView view="pageBreakPreview" topLeftCell="A221" zoomScale="60" zoomScaleNormal="70" workbookViewId="0">
      <selection activeCell="F19" sqref="F19"/>
    </sheetView>
  </sheetViews>
  <sheetFormatPr defaultRowHeight="15" x14ac:dyDescent="0.25"/>
  <cols>
    <col min="1" max="1" width="39" customWidth="1"/>
    <col min="2" max="58" width="5.42578125" customWidth="1"/>
    <col min="59" max="59" width="39.140625" customWidth="1"/>
    <col min="62" max="62" width="30.7109375" customWidth="1"/>
  </cols>
  <sheetData>
    <row r="1" spans="1:62" ht="23.25" hidden="1" x14ac:dyDescent="0.35">
      <c r="A1" s="947" t="s">
        <v>0</v>
      </c>
      <c r="B1" s="948"/>
      <c r="C1" s="948"/>
      <c r="D1" s="948"/>
      <c r="E1" s="948"/>
      <c r="F1" s="948"/>
      <c r="G1" s="1"/>
    </row>
    <row r="2" spans="1:62" s="1" customFormat="1" ht="23.25" x14ac:dyDescent="0.35">
      <c r="A2" s="180" t="s">
        <v>184</v>
      </c>
      <c r="B2" s="949" t="s">
        <v>172</v>
      </c>
      <c r="C2" s="950"/>
      <c r="D2" s="950"/>
      <c r="E2" s="950"/>
      <c r="F2" s="951"/>
      <c r="G2" s="949" t="s">
        <v>173</v>
      </c>
      <c r="H2" s="950"/>
      <c r="I2" s="950"/>
      <c r="J2" s="951"/>
      <c r="K2" s="949" t="s">
        <v>174</v>
      </c>
      <c r="L2" s="950"/>
      <c r="M2" s="950"/>
      <c r="N2" s="951"/>
      <c r="O2" s="949" t="s">
        <v>175</v>
      </c>
      <c r="P2" s="950"/>
      <c r="Q2" s="950"/>
      <c r="R2" s="950"/>
      <c r="S2" s="951"/>
      <c r="T2" s="949" t="s">
        <v>176</v>
      </c>
      <c r="U2" s="950"/>
      <c r="V2" s="950"/>
      <c r="W2" s="951"/>
      <c r="X2" s="949" t="s">
        <v>177</v>
      </c>
      <c r="Y2" s="950"/>
      <c r="Z2" s="950"/>
      <c r="AA2" s="951"/>
      <c r="AB2" s="949" t="s">
        <v>178</v>
      </c>
      <c r="AC2" s="950"/>
      <c r="AD2" s="950"/>
      <c r="AE2" s="951"/>
      <c r="AF2" s="949" t="s">
        <v>179</v>
      </c>
      <c r="AG2" s="950"/>
      <c r="AH2" s="950"/>
      <c r="AI2" s="950"/>
      <c r="AJ2" s="951"/>
      <c r="AK2" s="949" t="s">
        <v>180</v>
      </c>
      <c r="AL2" s="950"/>
      <c r="AM2" s="950"/>
      <c r="AN2" s="951"/>
      <c r="AO2" s="949" t="s">
        <v>181</v>
      </c>
      <c r="AP2" s="950"/>
      <c r="AQ2" s="950"/>
      <c r="AR2" s="950"/>
      <c r="AS2" s="951"/>
      <c r="AT2" s="949" t="s">
        <v>182</v>
      </c>
      <c r="AU2" s="950"/>
      <c r="AV2" s="950"/>
      <c r="AW2" s="951"/>
      <c r="AX2" s="949" t="s">
        <v>183</v>
      </c>
      <c r="AY2" s="950"/>
      <c r="AZ2" s="950"/>
      <c r="BA2" s="951"/>
      <c r="BB2" s="949" t="s">
        <v>172</v>
      </c>
      <c r="BC2" s="950"/>
      <c r="BD2" s="950"/>
      <c r="BE2" s="950"/>
      <c r="BF2" s="951"/>
      <c r="BG2" s="224"/>
    </row>
    <row r="3" spans="1:62" ht="15.75" thickBot="1" x14ac:dyDescent="0.3">
      <c r="A3" s="210"/>
      <c r="B3" s="211">
        <v>3</v>
      </c>
      <c r="C3" s="36">
        <v>10</v>
      </c>
      <c r="D3" s="36">
        <v>17</v>
      </c>
      <c r="E3" s="36">
        <v>24</v>
      </c>
      <c r="F3" s="212">
        <v>31</v>
      </c>
      <c r="G3" s="211">
        <v>7</v>
      </c>
      <c r="H3" s="36">
        <v>14</v>
      </c>
      <c r="I3" s="36">
        <v>21</v>
      </c>
      <c r="J3" s="212">
        <v>28</v>
      </c>
      <c r="K3" s="211">
        <v>5</v>
      </c>
      <c r="L3" s="36">
        <v>12</v>
      </c>
      <c r="M3" s="36">
        <v>19</v>
      </c>
      <c r="N3" s="212">
        <v>26</v>
      </c>
      <c r="O3" s="211">
        <v>2</v>
      </c>
      <c r="P3" s="36">
        <v>9</v>
      </c>
      <c r="Q3" s="36">
        <v>16</v>
      </c>
      <c r="R3" s="36">
        <v>23</v>
      </c>
      <c r="S3" s="213">
        <v>30</v>
      </c>
      <c r="T3" s="214">
        <v>7</v>
      </c>
      <c r="U3" s="36">
        <v>14</v>
      </c>
      <c r="V3" s="36">
        <v>21</v>
      </c>
      <c r="W3" s="212">
        <v>28</v>
      </c>
      <c r="X3" s="211">
        <v>4</v>
      </c>
      <c r="Y3" s="36">
        <v>11</v>
      </c>
      <c r="Z3" s="36">
        <v>18</v>
      </c>
      <c r="AA3" s="212">
        <v>25</v>
      </c>
      <c r="AB3" s="211">
        <v>1</v>
      </c>
      <c r="AC3" s="36">
        <v>8</v>
      </c>
      <c r="AD3" s="36">
        <v>15</v>
      </c>
      <c r="AE3" s="212">
        <v>22</v>
      </c>
      <c r="AF3" s="211">
        <v>1</v>
      </c>
      <c r="AG3" s="36">
        <v>8</v>
      </c>
      <c r="AH3" s="215">
        <v>15</v>
      </c>
      <c r="AI3" s="50">
        <v>22</v>
      </c>
      <c r="AJ3" s="213">
        <v>29</v>
      </c>
      <c r="AK3" s="214">
        <v>5</v>
      </c>
      <c r="AL3" s="50">
        <v>12</v>
      </c>
      <c r="AM3" s="50">
        <v>19</v>
      </c>
      <c r="AN3" s="213">
        <v>26</v>
      </c>
      <c r="AO3" s="214">
        <v>3</v>
      </c>
      <c r="AP3" s="50">
        <v>10</v>
      </c>
      <c r="AQ3" s="50">
        <v>17</v>
      </c>
      <c r="AR3" s="50">
        <v>24</v>
      </c>
      <c r="AS3" s="213">
        <v>31</v>
      </c>
      <c r="AT3" s="214">
        <v>7</v>
      </c>
      <c r="AU3" s="50">
        <v>14</v>
      </c>
      <c r="AV3" s="50">
        <v>21</v>
      </c>
      <c r="AW3" s="213">
        <v>28</v>
      </c>
      <c r="AX3" s="214">
        <v>5</v>
      </c>
      <c r="AY3" s="50">
        <v>12</v>
      </c>
      <c r="AZ3" s="50">
        <v>19</v>
      </c>
      <c r="BA3" s="213">
        <v>26</v>
      </c>
      <c r="BB3" s="214">
        <v>2</v>
      </c>
      <c r="BC3" s="50">
        <v>9</v>
      </c>
      <c r="BD3" s="50">
        <v>16</v>
      </c>
      <c r="BE3" s="50">
        <v>23</v>
      </c>
      <c r="BF3" s="213">
        <v>30</v>
      </c>
      <c r="BG3" s="225"/>
    </row>
    <row r="4" spans="1:62" ht="15.75" thickBot="1" x14ac:dyDescent="0.3">
      <c r="A4" s="113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226" t="s">
        <v>1</v>
      </c>
    </row>
    <row r="5" spans="1:62" ht="15.75" x14ac:dyDescent="0.25">
      <c r="A5" s="231" t="s">
        <v>2</v>
      </c>
      <c r="B5" s="22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8"/>
      <c r="W5" s="9"/>
      <c r="X5" s="10"/>
      <c r="Y5" s="7"/>
      <c r="Z5" s="744">
        <v>0</v>
      </c>
      <c r="AA5" s="744">
        <v>0</v>
      </c>
      <c r="AB5" s="7"/>
      <c r="AC5" s="7"/>
      <c r="AD5" s="7"/>
      <c r="AE5" s="7"/>
      <c r="AF5" s="7"/>
      <c r="AG5" s="7"/>
      <c r="AH5" s="7"/>
      <c r="AI5" s="7"/>
      <c r="AJ5" s="8"/>
      <c r="AK5" s="8"/>
      <c r="AL5" s="7"/>
      <c r="AM5" s="7"/>
      <c r="AN5" s="10"/>
      <c r="AO5" s="10"/>
      <c r="AP5" s="7"/>
      <c r="AQ5" s="7"/>
      <c r="AR5" s="7"/>
      <c r="AS5" s="701">
        <v>80</v>
      </c>
      <c r="AT5" s="701">
        <v>80</v>
      </c>
      <c r="AU5" s="11"/>
      <c r="AV5" s="11"/>
      <c r="AW5" s="11"/>
      <c r="AX5" s="11"/>
      <c r="AY5" s="11"/>
      <c r="AZ5" s="6"/>
      <c r="BA5" s="6"/>
      <c r="BB5" s="6"/>
      <c r="BC5" s="6"/>
      <c r="BD5" s="6"/>
      <c r="BE5" s="12"/>
      <c r="BF5" s="12"/>
      <c r="BG5" s="231" t="s">
        <v>2</v>
      </c>
      <c r="BH5" t="s">
        <v>299</v>
      </c>
      <c r="BI5" s="691"/>
      <c r="BJ5" s="692"/>
    </row>
    <row r="6" spans="1:62" ht="15.75" x14ac:dyDescent="0.25">
      <c r="A6" s="227" t="s">
        <v>3</v>
      </c>
      <c r="B6" s="229"/>
      <c r="C6" s="6"/>
      <c r="D6" s="6"/>
      <c r="E6" s="6"/>
      <c r="F6" s="6"/>
      <c r="G6" s="6"/>
      <c r="H6" s="6"/>
      <c r="I6" s="6"/>
      <c r="J6" s="6"/>
      <c r="K6" s="702">
        <v>56</v>
      </c>
      <c r="L6" s="702">
        <v>56</v>
      </c>
      <c r="M6" s="702">
        <v>56</v>
      </c>
      <c r="N6" s="64"/>
      <c r="O6" s="702">
        <v>56</v>
      </c>
      <c r="P6" s="702">
        <v>56</v>
      </c>
      <c r="Q6" s="702">
        <v>56</v>
      </c>
      <c r="R6" s="702">
        <v>56</v>
      </c>
      <c r="S6" s="702">
        <v>56</v>
      </c>
      <c r="T6" s="702">
        <v>56</v>
      </c>
      <c r="U6" s="7"/>
      <c r="V6" s="8"/>
      <c r="W6" s="8"/>
      <c r="X6" s="7"/>
      <c r="Y6" s="7"/>
      <c r="Z6" s="10"/>
      <c r="AA6" s="10"/>
      <c r="AB6" s="10"/>
      <c r="AC6" s="700">
        <v>56</v>
      </c>
      <c r="AD6" s="10"/>
      <c r="AE6" s="700">
        <v>56</v>
      </c>
      <c r="AF6" s="700">
        <v>56</v>
      </c>
      <c r="AG6" s="700">
        <v>56</v>
      </c>
      <c r="AH6" s="700">
        <v>56</v>
      </c>
      <c r="AI6" s="700">
        <v>56</v>
      </c>
      <c r="AJ6" s="8"/>
      <c r="AK6" s="8"/>
      <c r="AL6" s="701">
        <v>56</v>
      </c>
      <c r="AM6" s="701">
        <v>56</v>
      </c>
      <c r="AN6" s="7"/>
      <c r="AO6" s="7"/>
      <c r="AP6" s="7"/>
      <c r="AQ6" s="7"/>
      <c r="AR6" s="7"/>
      <c r="AS6" s="7"/>
      <c r="AT6" s="7"/>
      <c r="AU6" s="11"/>
      <c r="AV6" s="11"/>
      <c r="AW6" s="11"/>
      <c r="AX6" s="11"/>
      <c r="AY6" s="11"/>
      <c r="AZ6" s="6"/>
      <c r="BA6" s="6"/>
      <c r="BB6" s="6"/>
      <c r="BC6" s="6"/>
      <c r="BD6" s="6"/>
      <c r="BE6" s="12"/>
      <c r="BF6" s="12"/>
      <c r="BG6" s="227" t="s">
        <v>3</v>
      </c>
      <c r="BI6" s="620"/>
      <c r="BJ6" s="693"/>
    </row>
    <row r="7" spans="1:62" ht="15.75" x14ac:dyDescent="0.25">
      <c r="A7" s="227" t="s">
        <v>4</v>
      </c>
      <c r="B7" s="229"/>
      <c r="C7" s="6"/>
      <c r="D7" s="6"/>
      <c r="E7" s="6"/>
      <c r="F7" s="702">
        <v>80</v>
      </c>
      <c r="G7" s="702">
        <v>80</v>
      </c>
      <c r="H7" s="702">
        <v>80</v>
      </c>
      <c r="I7" s="702">
        <v>80</v>
      </c>
      <c r="J7" s="702">
        <v>80</v>
      </c>
      <c r="K7" s="702">
        <v>80</v>
      </c>
      <c r="L7" s="702">
        <v>80</v>
      </c>
      <c r="M7" s="702">
        <v>80</v>
      </c>
      <c r="N7" s="702">
        <v>80</v>
      </c>
      <c r="O7" s="702">
        <v>80</v>
      </c>
      <c r="P7" s="702">
        <v>80</v>
      </c>
      <c r="Q7" s="702">
        <v>80</v>
      </c>
      <c r="R7" s="702">
        <v>80</v>
      </c>
      <c r="S7" s="702">
        <v>80</v>
      </c>
      <c r="T7" s="702">
        <v>80</v>
      </c>
      <c r="U7" s="10"/>
      <c r="V7" s="9"/>
      <c r="W7" s="9"/>
      <c r="X7" s="700">
        <v>80</v>
      </c>
      <c r="Y7" s="700">
        <v>80</v>
      </c>
      <c r="Z7" s="700">
        <v>80</v>
      </c>
      <c r="AA7" s="700">
        <v>80</v>
      </c>
      <c r="AB7" s="10"/>
      <c r="AC7" s="700">
        <v>80</v>
      </c>
      <c r="AD7" s="700">
        <v>80</v>
      </c>
      <c r="AE7" s="700">
        <v>80</v>
      </c>
      <c r="AF7" s="700">
        <v>80</v>
      </c>
      <c r="AG7" s="700">
        <v>80</v>
      </c>
      <c r="AH7" s="700">
        <v>80</v>
      </c>
      <c r="AI7" s="700">
        <v>80</v>
      </c>
      <c r="AJ7" s="9"/>
      <c r="AK7" s="8"/>
      <c r="AL7" s="700">
        <v>80</v>
      </c>
      <c r="AM7" s="700">
        <v>80</v>
      </c>
      <c r="AN7" s="700">
        <v>80</v>
      </c>
      <c r="AO7" s="700">
        <v>80</v>
      </c>
      <c r="AP7" s="700">
        <v>80</v>
      </c>
      <c r="AQ7" s="700">
        <v>80</v>
      </c>
      <c r="AR7" s="700">
        <v>80</v>
      </c>
      <c r="AS7" s="700">
        <v>80</v>
      </c>
      <c r="AT7" s="700">
        <v>80</v>
      </c>
      <c r="AU7" s="700">
        <v>80</v>
      </c>
      <c r="AV7" s="700">
        <v>80</v>
      </c>
      <c r="AW7" s="11"/>
      <c r="AX7" s="11"/>
      <c r="AY7" s="11"/>
      <c r="AZ7" s="6"/>
      <c r="BA7" s="6"/>
      <c r="BB7" s="6"/>
      <c r="BC7" s="6"/>
      <c r="BD7" s="6"/>
      <c r="BE7" s="12"/>
      <c r="BF7" s="12"/>
      <c r="BG7" s="227" t="s">
        <v>4</v>
      </c>
      <c r="BI7" s="694"/>
      <c r="BJ7" s="695"/>
    </row>
    <row r="8" spans="1:62" ht="15.75" x14ac:dyDescent="0.25">
      <c r="A8" s="227" t="s">
        <v>5</v>
      </c>
      <c r="B8" s="229"/>
      <c r="C8" s="6"/>
      <c r="D8" s="6"/>
      <c r="E8" s="6"/>
      <c r="F8" s="702">
        <v>80</v>
      </c>
      <c r="G8" s="702">
        <v>80</v>
      </c>
      <c r="H8" s="702">
        <v>80</v>
      </c>
      <c r="I8" s="702">
        <v>80</v>
      </c>
      <c r="J8" s="702">
        <v>80</v>
      </c>
      <c r="K8" s="702">
        <v>80</v>
      </c>
      <c r="L8" s="702">
        <v>80</v>
      </c>
      <c r="M8" s="702">
        <v>80</v>
      </c>
      <c r="N8" s="702">
        <v>80</v>
      </c>
      <c r="O8" s="702">
        <v>80</v>
      </c>
      <c r="P8" s="702">
        <v>80</v>
      </c>
      <c r="Q8" s="702">
        <v>80</v>
      </c>
      <c r="R8" s="702">
        <v>80</v>
      </c>
      <c r="S8" s="702">
        <v>80</v>
      </c>
      <c r="T8" s="702">
        <v>80</v>
      </c>
      <c r="U8" s="10"/>
      <c r="V8" s="9"/>
      <c r="W8" s="9"/>
      <c r="X8" s="701">
        <v>80</v>
      </c>
      <c r="Y8" s="701">
        <v>80</v>
      </c>
      <c r="Z8" s="701">
        <v>80</v>
      </c>
      <c r="AA8" s="10"/>
      <c r="AB8" s="700">
        <v>80</v>
      </c>
      <c r="AC8" s="700">
        <v>80</v>
      </c>
      <c r="AD8" s="700">
        <v>80</v>
      </c>
      <c r="AE8" s="700">
        <v>80</v>
      </c>
      <c r="AF8" s="700">
        <v>80</v>
      </c>
      <c r="AG8" s="700">
        <v>80</v>
      </c>
      <c r="AH8" s="700">
        <v>80</v>
      </c>
      <c r="AI8" s="700">
        <v>80</v>
      </c>
      <c r="AJ8" s="8"/>
      <c r="AK8" s="9"/>
      <c r="AL8" s="700">
        <v>80</v>
      </c>
      <c r="AM8" s="700">
        <v>80</v>
      </c>
      <c r="AN8" s="700">
        <v>80</v>
      </c>
      <c r="AO8" s="700">
        <v>80</v>
      </c>
      <c r="AP8" s="700">
        <v>80</v>
      </c>
      <c r="AQ8" s="700">
        <v>80</v>
      </c>
      <c r="AR8" s="700">
        <v>80</v>
      </c>
      <c r="AS8" s="700">
        <v>80</v>
      </c>
      <c r="AT8" s="700">
        <v>80</v>
      </c>
      <c r="AU8" s="700">
        <v>80</v>
      </c>
      <c r="AV8" s="11"/>
      <c r="AW8" s="11"/>
      <c r="AX8" s="11"/>
      <c r="AY8" s="11"/>
      <c r="AZ8" s="6"/>
      <c r="BA8" s="6"/>
      <c r="BB8" s="6"/>
      <c r="BC8" s="6"/>
      <c r="BD8" s="6"/>
      <c r="BE8" s="12"/>
      <c r="BF8" s="12"/>
      <c r="BG8" s="227" t="s">
        <v>5</v>
      </c>
      <c r="BI8" s="694"/>
      <c r="BJ8" s="696"/>
    </row>
    <row r="9" spans="1:62" ht="15.75" x14ac:dyDescent="0.25">
      <c r="A9" s="227" t="s">
        <v>6</v>
      </c>
      <c r="B9" s="229"/>
      <c r="C9" s="6"/>
      <c r="D9" s="6"/>
      <c r="E9" s="6"/>
      <c r="F9" s="702"/>
      <c r="G9" s="699"/>
      <c r="H9" s="699"/>
      <c r="I9" s="699"/>
      <c r="J9" s="172"/>
      <c r="K9" s="172"/>
      <c r="L9" s="172"/>
      <c r="M9" s="702">
        <v>5</v>
      </c>
      <c r="N9" s="702">
        <v>5</v>
      </c>
      <c r="O9" s="702">
        <v>5</v>
      </c>
      <c r="P9" s="702">
        <v>5</v>
      </c>
      <c r="Q9" s="702">
        <v>7</v>
      </c>
      <c r="R9" s="702">
        <v>7</v>
      </c>
      <c r="S9" s="702">
        <v>7</v>
      </c>
      <c r="T9" s="702">
        <v>7</v>
      </c>
      <c r="U9" s="10"/>
      <c r="V9" s="9"/>
      <c r="W9" s="9"/>
      <c r="X9" s="700">
        <v>5</v>
      </c>
      <c r="Y9" s="700">
        <v>5</v>
      </c>
      <c r="Z9" s="700">
        <v>5</v>
      </c>
      <c r="AA9" s="700">
        <v>5</v>
      </c>
      <c r="AB9" s="700">
        <v>6</v>
      </c>
      <c r="AC9" s="700">
        <v>6</v>
      </c>
      <c r="AD9" s="700">
        <v>6</v>
      </c>
      <c r="AE9" s="700">
        <v>6</v>
      </c>
      <c r="AF9" s="700">
        <v>3</v>
      </c>
      <c r="AG9" s="700">
        <v>3</v>
      </c>
      <c r="AH9" s="700">
        <v>3</v>
      </c>
      <c r="AI9" s="700">
        <v>3</v>
      </c>
      <c r="AJ9" s="9"/>
      <c r="AK9" s="9"/>
      <c r="AL9" s="700">
        <v>2</v>
      </c>
      <c r="AM9" s="700">
        <v>2</v>
      </c>
      <c r="AN9" s="700">
        <v>2</v>
      </c>
      <c r="AO9" s="701">
        <v>2</v>
      </c>
      <c r="AP9" s="174"/>
      <c r="AQ9" s="174"/>
      <c r="AR9" s="174"/>
      <c r="AS9" s="174"/>
      <c r="AT9" s="174"/>
      <c r="AU9" s="11"/>
      <c r="AV9" s="11"/>
      <c r="AW9" s="11"/>
      <c r="AX9" s="11"/>
      <c r="AY9" s="11"/>
      <c r="AZ9" s="6"/>
      <c r="BA9" s="6"/>
      <c r="BB9" s="6"/>
      <c r="BC9" s="6"/>
      <c r="BD9" s="6"/>
      <c r="BE9" s="12"/>
      <c r="BF9" s="12"/>
      <c r="BG9" s="227" t="s">
        <v>6</v>
      </c>
      <c r="BI9" s="620"/>
      <c r="BJ9" s="697"/>
    </row>
    <row r="10" spans="1:62" ht="15.75" x14ac:dyDescent="0.25">
      <c r="A10" s="227" t="s">
        <v>193</v>
      </c>
      <c r="B10" s="229"/>
      <c r="C10" s="6"/>
      <c r="D10" s="6"/>
      <c r="E10" s="6"/>
      <c r="F10" s="702"/>
      <c r="G10" s="703"/>
      <c r="H10" s="703"/>
      <c r="I10" s="703"/>
      <c r="J10" s="173"/>
      <c r="K10" s="172"/>
      <c r="L10" s="172"/>
      <c r="M10" s="702">
        <v>17</v>
      </c>
      <c r="N10" s="702">
        <v>17</v>
      </c>
      <c r="O10" s="702">
        <v>17</v>
      </c>
      <c r="P10" s="702">
        <v>17</v>
      </c>
      <c r="Q10" s="702">
        <v>17</v>
      </c>
      <c r="R10" s="702">
        <v>17</v>
      </c>
      <c r="S10" s="702">
        <v>17</v>
      </c>
      <c r="T10" s="702">
        <v>17</v>
      </c>
      <c r="U10" s="10"/>
      <c r="V10" s="9"/>
      <c r="W10" s="9"/>
      <c r="X10" s="700">
        <v>18</v>
      </c>
      <c r="Y10" s="700">
        <v>18</v>
      </c>
      <c r="Z10" s="700">
        <v>18</v>
      </c>
      <c r="AA10" s="700">
        <v>18</v>
      </c>
      <c r="AB10" s="700">
        <v>18</v>
      </c>
      <c r="AC10" s="700">
        <v>18</v>
      </c>
      <c r="AD10" s="700">
        <v>18</v>
      </c>
      <c r="AE10" s="700">
        <v>18</v>
      </c>
      <c r="AF10" s="700">
        <v>18</v>
      </c>
      <c r="AG10" s="700">
        <v>18</v>
      </c>
      <c r="AH10" s="700">
        <v>18</v>
      </c>
      <c r="AI10" s="700">
        <v>18</v>
      </c>
      <c r="AJ10" s="9"/>
      <c r="AK10" s="9"/>
      <c r="AL10" s="700">
        <v>18</v>
      </c>
      <c r="AM10" s="700">
        <v>18</v>
      </c>
      <c r="AN10" s="700">
        <v>18</v>
      </c>
      <c r="AO10" s="700">
        <v>18</v>
      </c>
      <c r="AP10" s="174"/>
      <c r="AQ10" s="174"/>
      <c r="AR10" s="174"/>
      <c r="AS10" s="174"/>
      <c r="AT10" s="174"/>
      <c r="AU10" s="11"/>
      <c r="AV10" s="11"/>
      <c r="AW10" s="11"/>
      <c r="AX10" s="11"/>
      <c r="AY10" s="11"/>
      <c r="AZ10" s="6"/>
      <c r="BA10" s="6"/>
      <c r="BB10" s="6"/>
      <c r="BC10" s="6"/>
      <c r="BD10" s="6"/>
      <c r="BE10" s="12"/>
      <c r="BF10" s="12"/>
      <c r="BG10" s="227" t="s">
        <v>193</v>
      </c>
      <c r="BI10" s="620"/>
      <c r="BJ10" s="695"/>
    </row>
    <row r="11" spans="1:62" ht="15.75" x14ac:dyDescent="0.25">
      <c r="A11" s="227" t="s">
        <v>250</v>
      </c>
      <c r="B11" s="229"/>
      <c r="C11" s="6"/>
      <c r="D11" s="6"/>
      <c r="E11" s="6"/>
      <c r="F11" s="702">
        <v>52</v>
      </c>
      <c r="G11" s="702">
        <v>52</v>
      </c>
      <c r="H11" s="702">
        <v>52</v>
      </c>
      <c r="I11" s="702">
        <v>52</v>
      </c>
      <c r="J11" s="6"/>
      <c r="K11" s="6"/>
      <c r="L11" s="6"/>
      <c r="M11" s="145"/>
      <c r="N11" s="145"/>
      <c r="O11" s="145"/>
      <c r="P11" s="145"/>
      <c r="Q11" s="145"/>
      <c r="R11" s="145"/>
      <c r="S11" s="145"/>
      <c r="T11" s="145"/>
      <c r="U11" s="10"/>
      <c r="V11" s="9"/>
      <c r="W11" s="9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9"/>
      <c r="AK11" s="9"/>
      <c r="AL11" s="146"/>
      <c r="AM11" s="146"/>
      <c r="AN11" s="146"/>
      <c r="AO11" s="147"/>
      <c r="AP11" s="62">
        <v>52</v>
      </c>
      <c r="AQ11" s="62">
        <v>52</v>
      </c>
      <c r="AR11" s="62">
        <v>52</v>
      </c>
      <c r="AS11" s="62">
        <v>52</v>
      </c>
      <c r="AT11" s="147"/>
      <c r="AU11" s="148"/>
      <c r="AV11" s="11"/>
      <c r="AW11" s="11"/>
      <c r="AX11" s="11"/>
      <c r="AY11" s="11"/>
      <c r="AZ11" s="6"/>
      <c r="BA11" s="6"/>
      <c r="BB11" s="6"/>
      <c r="BC11" s="6"/>
      <c r="BD11" s="6"/>
      <c r="BE11" s="12"/>
      <c r="BF11" s="12"/>
      <c r="BG11" s="227" t="s">
        <v>194</v>
      </c>
      <c r="BI11" s="694"/>
      <c r="BJ11" s="695"/>
    </row>
    <row r="12" spans="1:62" x14ac:dyDescent="0.25">
      <c r="A12" s="227" t="s">
        <v>195</v>
      </c>
      <c r="B12" s="229"/>
      <c r="C12" s="6"/>
      <c r="D12" s="6"/>
      <c r="E12" s="6"/>
      <c r="F12" s="6"/>
      <c r="G12" s="175"/>
      <c r="H12" s="175"/>
      <c r="I12" s="175"/>
      <c r="J12" s="175"/>
      <c r="K12" s="175"/>
      <c r="L12" s="63">
        <v>50</v>
      </c>
      <c r="M12" s="63">
        <v>50</v>
      </c>
      <c r="N12" s="63">
        <v>50</v>
      </c>
      <c r="O12" s="63">
        <v>50</v>
      </c>
      <c r="P12" s="63">
        <v>50</v>
      </c>
      <c r="Q12" s="63">
        <v>50</v>
      </c>
      <c r="R12" s="6"/>
      <c r="S12" s="6"/>
      <c r="T12" s="6"/>
      <c r="U12" s="10"/>
      <c r="V12" s="9"/>
      <c r="W12" s="9"/>
      <c r="X12" s="10"/>
      <c r="Y12" s="62">
        <v>50</v>
      </c>
      <c r="Z12" s="62">
        <v>50</v>
      </c>
      <c r="AA12" s="62">
        <v>50</v>
      </c>
      <c r="AB12" s="62">
        <v>50</v>
      </c>
      <c r="AC12" s="10"/>
      <c r="AD12" s="13">
        <v>50</v>
      </c>
      <c r="AE12" s="13">
        <v>50</v>
      </c>
      <c r="AF12" s="13">
        <v>50</v>
      </c>
      <c r="AG12" s="13">
        <v>50</v>
      </c>
      <c r="AH12" s="13">
        <v>50</v>
      </c>
      <c r="AI12" s="13">
        <v>50</v>
      </c>
      <c r="AJ12" s="9"/>
      <c r="AK12" s="9"/>
      <c r="AL12" s="62">
        <v>50</v>
      </c>
      <c r="AM12" s="62">
        <v>50</v>
      </c>
      <c r="AN12" s="62">
        <v>50</v>
      </c>
      <c r="AO12" s="62">
        <v>50</v>
      </c>
      <c r="AP12" s="62">
        <v>50</v>
      </c>
      <c r="AQ12" s="62">
        <v>50</v>
      </c>
      <c r="AR12" s="62">
        <v>50</v>
      </c>
      <c r="AS12" s="62">
        <v>50</v>
      </c>
      <c r="AT12" s="62">
        <v>50</v>
      </c>
      <c r="AU12" s="62">
        <v>50</v>
      </c>
      <c r="AV12" s="11"/>
      <c r="AW12" s="11"/>
      <c r="AX12" s="11"/>
      <c r="AY12" s="11"/>
      <c r="AZ12" s="6"/>
      <c r="BA12" s="6"/>
      <c r="BB12" s="6"/>
      <c r="BC12" s="6"/>
      <c r="BD12" s="6"/>
      <c r="BE12" s="12"/>
      <c r="BF12" s="12"/>
      <c r="BG12" s="227" t="s">
        <v>195</v>
      </c>
      <c r="BI12" s="694"/>
      <c r="BJ12" s="698"/>
    </row>
    <row r="13" spans="1:62" ht="15.75" x14ac:dyDescent="0.25">
      <c r="A13" s="227" t="s">
        <v>199</v>
      </c>
      <c r="B13" s="229"/>
      <c r="C13" s="6"/>
      <c r="D13" s="6"/>
      <c r="E13" s="6"/>
      <c r="F13" s="175"/>
      <c r="G13" s="172"/>
      <c r="H13" s="175"/>
      <c r="I13" s="63">
        <v>8</v>
      </c>
      <c r="J13" s="63">
        <v>8</v>
      </c>
      <c r="K13" s="63">
        <v>8</v>
      </c>
      <c r="L13" s="63">
        <v>8</v>
      </c>
      <c r="M13" s="63">
        <v>8</v>
      </c>
      <c r="N13" s="63">
        <v>8</v>
      </c>
      <c r="O13" s="63">
        <v>8</v>
      </c>
      <c r="P13" s="6"/>
      <c r="Q13" s="6"/>
      <c r="R13" s="63">
        <v>8</v>
      </c>
      <c r="S13" s="63">
        <v>8</v>
      </c>
      <c r="T13" s="63">
        <v>8</v>
      </c>
      <c r="U13" s="63">
        <v>8</v>
      </c>
      <c r="V13" s="9"/>
      <c r="W13" s="8"/>
      <c r="X13" s="13">
        <v>8</v>
      </c>
      <c r="Y13" s="13">
        <v>8</v>
      </c>
      <c r="Z13" s="13">
        <v>8</v>
      </c>
      <c r="AA13" s="10"/>
      <c r="AB13" s="146"/>
      <c r="AC13" s="13">
        <v>8</v>
      </c>
      <c r="AD13" s="13">
        <v>8</v>
      </c>
      <c r="AE13" s="13">
        <v>8</v>
      </c>
      <c r="AF13" s="13">
        <v>8</v>
      </c>
      <c r="AG13" s="13">
        <v>8</v>
      </c>
      <c r="AH13" s="13">
        <v>8</v>
      </c>
      <c r="AI13" s="13">
        <v>8</v>
      </c>
      <c r="AJ13" s="8"/>
      <c r="AK13" s="8"/>
      <c r="AL13" s="10"/>
      <c r="AM13" s="10"/>
      <c r="AN13" s="10"/>
      <c r="AO13" s="10"/>
      <c r="AP13" s="13">
        <v>8</v>
      </c>
      <c r="AQ13" s="13">
        <v>8</v>
      </c>
      <c r="AR13" s="13">
        <v>8</v>
      </c>
      <c r="AS13" s="13">
        <v>8</v>
      </c>
      <c r="AT13" s="13">
        <v>8</v>
      </c>
      <c r="AU13" s="13">
        <v>8</v>
      </c>
      <c r="AV13" s="13">
        <v>8</v>
      </c>
      <c r="AW13" s="174"/>
      <c r="AX13" s="174"/>
      <c r="AY13" s="11"/>
      <c r="AZ13" s="6"/>
      <c r="BA13" s="6"/>
      <c r="BB13" s="6"/>
      <c r="BC13" s="6"/>
      <c r="BD13" s="6"/>
      <c r="BE13" s="12"/>
      <c r="BF13" s="12"/>
      <c r="BG13" s="227" t="s">
        <v>199</v>
      </c>
      <c r="BI13" s="694"/>
      <c r="BJ13" s="695"/>
    </row>
    <row r="14" spans="1:62" ht="15.75" x14ac:dyDescent="0.25">
      <c r="A14" s="227" t="s">
        <v>196</v>
      </c>
      <c r="B14" s="229"/>
      <c r="C14" s="6"/>
      <c r="D14" s="6"/>
      <c r="E14" s="6"/>
      <c r="F14" s="175"/>
      <c r="G14" s="172"/>
      <c r="H14" s="175"/>
      <c r="I14" s="63">
        <v>4</v>
      </c>
      <c r="J14" s="63">
        <v>4</v>
      </c>
      <c r="K14" s="63">
        <v>4</v>
      </c>
      <c r="L14" s="63">
        <v>4</v>
      </c>
      <c r="M14" s="63">
        <v>4</v>
      </c>
      <c r="N14" s="63">
        <v>4</v>
      </c>
      <c r="O14" s="63">
        <v>4</v>
      </c>
      <c r="P14" s="6"/>
      <c r="Q14" s="6"/>
      <c r="R14" s="63">
        <v>5</v>
      </c>
      <c r="S14" s="63">
        <v>5</v>
      </c>
      <c r="T14" s="63">
        <v>5</v>
      </c>
      <c r="U14" s="63">
        <v>5</v>
      </c>
      <c r="V14" s="9"/>
      <c r="W14" s="8"/>
      <c r="X14" s="13">
        <v>5</v>
      </c>
      <c r="Y14" s="13">
        <v>5</v>
      </c>
      <c r="Z14" s="62">
        <v>5</v>
      </c>
      <c r="AA14" s="10"/>
      <c r="AB14" s="146"/>
      <c r="AC14" s="13">
        <v>5</v>
      </c>
      <c r="AD14" s="13">
        <v>5</v>
      </c>
      <c r="AE14" s="13">
        <v>5</v>
      </c>
      <c r="AF14" s="13">
        <v>5</v>
      </c>
      <c r="AG14" s="13">
        <v>5</v>
      </c>
      <c r="AH14" s="13">
        <v>5</v>
      </c>
      <c r="AI14" s="13">
        <v>5</v>
      </c>
      <c r="AJ14" s="8"/>
      <c r="AK14" s="8"/>
      <c r="AL14" s="10"/>
      <c r="AM14" s="10"/>
      <c r="AN14" s="10"/>
      <c r="AO14" s="10"/>
      <c r="AP14" s="13">
        <v>5</v>
      </c>
      <c r="AQ14" s="13">
        <v>5</v>
      </c>
      <c r="AR14" s="13">
        <v>5</v>
      </c>
      <c r="AS14" s="13">
        <v>5</v>
      </c>
      <c r="AT14" s="13">
        <v>5</v>
      </c>
      <c r="AU14" s="13">
        <v>5</v>
      </c>
      <c r="AV14" s="13">
        <v>5</v>
      </c>
      <c r="AW14" s="174"/>
      <c r="AX14" s="174"/>
      <c r="AY14" s="11"/>
      <c r="AZ14" s="6"/>
      <c r="BA14" s="6"/>
      <c r="BB14" s="6"/>
      <c r="BC14" s="6"/>
      <c r="BD14" s="6"/>
      <c r="BE14" s="12"/>
      <c r="BF14" s="12"/>
      <c r="BG14" s="227" t="s">
        <v>196</v>
      </c>
      <c r="BI14" s="620"/>
      <c r="BJ14" s="695"/>
    </row>
    <row r="15" spans="1:62" ht="15.75" x14ac:dyDescent="0.25">
      <c r="A15" s="227" t="s">
        <v>198</v>
      </c>
      <c r="B15" s="229"/>
      <c r="C15" s="6"/>
      <c r="D15" s="6"/>
      <c r="E15" s="6"/>
      <c r="F15" s="175"/>
      <c r="G15" s="175"/>
      <c r="H15" s="175"/>
      <c r="I15" s="63">
        <v>12</v>
      </c>
      <c r="J15" s="63">
        <v>12</v>
      </c>
      <c r="K15" s="63">
        <v>12</v>
      </c>
      <c r="L15" s="63">
        <v>12</v>
      </c>
      <c r="M15" s="63">
        <v>12</v>
      </c>
      <c r="N15" s="63">
        <v>12</v>
      </c>
      <c r="O15" s="175"/>
      <c r="P15" s="63">
        <v>12</v>
      </c>
      <c r="Q15" s="63">
        <v>12</v>
      </c>
      <c r="R15" s="63">
        <v>12</v>
      </c>
      <c r="S15" s="63">
        <v>12</v>
      </c>
      <c r="T15" s="63">
        <v>12</v>
      </c>
      <c r="U15" s="63">
        <v>12</v>
      </c>
      <c r="V15" s="8"/>
      <c r="W15" s="9"/>
      <c r="X15" s="13">
        <v>12</v>
      </c>
      <c r="Y15" s="13">
        <v>12</v>
      </c>
      <c r="Z15" s="10"/>
      <c r="AA15" s="10"/>
      <c r="AB15" s="13">
        <v>12</v>
      </c>
      <c r="AC15" s="13">
        <v>12</v>
      </c>
      <c r="AD15" s="62">
        <v>12</v>
      </c>
      <c r="AE15" s="7"/>
      <c r="AF15" s="62">
        <v>12</v>
      </c>
      <c r="AG15" s="62">
        <v>12</v>
      </c>
      <c r="AH15" s="62">
        <v>12</v>
      </c>
      <c r="AI15" s="62">
        <v>12</v>
      </c>
      <c r="AJ15" s="8"/>
      <c r="AK15" s="8"/>
      <c r="AL15" s="62">
        <v>12</v>
      </c>
      <c r="AM15" s="62">
        <v>12</v>
      </c>
      <c r="AN15" s="62">
        <v>12</v>
      </c>
      <c r="AO15" s="62">
        <v>12</v>
      </c>
      <c r="AP15" s="62">
        <v>12</v>
      </c>
      <c r="AQ15" s="62">
        <v>12</v>
      </c>
      <c r="AR15" s="62">
        <v>12</v>
      </c>
      <c r="AS15" s="174"/>
      <c r="AT15" s="7"/>
      <c r="AU15" s="7"/>
      <c r="AV15" s="174"/>
      <c r="AW15" s="174"/>
      <c r="AX15" s="174"/>
      <c r="AY15" s="174"/>
      <c r="AZ15" s="174"/>
      <c r="BA15" s="6"/>
      <c r="BB15" s="6"/>
      <c r="BC15" s="6"/>
      <c r="BD15" s="6"/>
      <c r="BE15" s="12"/>
      <c r="BF15" s="12"/>
      <c r="BG15" s="227" t="s">
        <v>198</v>
      </c>
      <c r="BI15" s="620"/>
      <c r="BJ15" s="695"/>
    </row>
    <row r="16" spans="1:62" ht="16.5" thickBot="1" x14ac:dyDescent="0.3">
      <c r="A16" s="228" t="s">
        <v>197</v>
      </c>
      <c r="B16" s="230"/>
      <c r="C16" s="191"/>
      <c r="D16" s="191"/>
      <c r="E16" s="191"/>
      <c r="F16" s="192"/>
      <c r="G16" s="192"/>
      <c r="H16" s="192"/>
      <c r="I16" s="192"/>
      <c r="J16" s="192"/>
      <c r="K16" s="193">
        <v>12</v>
      </c>
      <c r="L16" s="193">
        <v>12</v>
      </c>
      <c r="M16" s="193">
        <v>12</v>
      </c>
      <c r="N16" s="193">
        <v>12</v>
      </c>
      <c r="O16" s="193">
        <v>12</v>
      </c>
      <c r="P16" s="193">
        <v>12</v>
      </c>
      <c r="Q16" s="193">
        <v>12</v>
      </c>
      <c r="R16" s="193">
        <v>12</v>
      </c>
      <c r="S16" s="193">
        <v>12</v>
      </c>
      <c r="T16" s="192"/>
      <c r="U16" s="193">
        <v>12</v>
      </c>
      <c r="V16" s="194"/>
      <c r="W16" s="194"/>
      <c r="X16" s="195">
        <v>12</v>
      </c>
      <c r="Y16" s="195">
        <v>12</v>
      </c>
      <c r="Z16" s="195">
        <v>12</v>
      </c>
      <c r="AA16" s="195">
        <v>12</v>
      </c>
      <c r="AB16" s="195">
        <v>12</v>
      </c>
      <c r="AC16" s="195">
        <v>12</v>
      </c>
      <c r="AD16" s="196"/>
      <c r="AE16" s="195">
        <v>12</v>
      </c>
      <c r="AF16" s="195">
        <v>12</v>
      </c>
      <c r="AG16" s="195">
        <v>12</v>
      </c>
      <c r="AH16" s="197">
        <v>12</v>
      </c>
      <c r="AI16" s="197">
        <v>12</v>
      </c>
      <c r="AJ16" s="194"/>
      <c r="AK16" s="194"/>
      <c r="AL16" s="195">
        <v>12</v>
      </c>
      <c r="AM16" s="195">
        <v>12</v>
      </c>
      <c r="AN16" s="196"/>
      <c r="AO16" s="195">
        <v>12</v>
      </c>
      <c r="AP16" s="195">
        <v>12</v>
      </c>
      <c r="AQ16" s="195">
        <v>12</v>
      </c>
      <c r="AR16" s="195">
        <v>12</v>
      </c>
      <c r="AS16" s="197">
        <v>12</v>
      </c>
      <c r="AT16" s="197">
        <v>12</v>
      </c>
      <c r="AU16" s="197">
        <v>12</v>
      </c>
      <c r="AV16" s="198"/>
      <c r="AW16" s="198"/>
      <c r="AX16" s="198"/>
      <c r="AY16" s="198"/>
      <c r="AZ16" s="191"/>
      <c r="BA16" s="191"/>
      <c r="BB16" s="191"/>
      <c r="BC16" s="191"/>
      <c r="BD16" s="191"/>
      <c r="BE16" s="199"/>
      <c r="BF16" s="199"/>
      <c r="BG16" s="228" t="s">
        <v>197</v>
      </c>
      <c r="BI16" s="620"/>
      <c r="BJ16" s="695"/>
    </row>
    <row r="17" spans="1:62" ht="15.75" x14ac:dyDescent="0.25">
      <c r="A17" s="352" t="s">
        <v>169</v>
      </c>
      <c r="B17" s="442">
        <f>SUM(B5:B16)</f>
        <v>0</v>
      </c>
      <c r="C17" s="443">
        <f t="shared" ref="C17:BF17" si="0">SUM(C5:C16)</f>
        <v>0</v>
      </c>
      <c r="D17" s="443">
        <f t="shared" si="0"/>
        <v>0</v>
      </c>
      <c r="E17" s="443">
        <f t="shared" si="0"/>
        <v>0</v>
      </c>
      <c r="F17" s="443">
        <f t="shared" si="0"/>
        <v>212</v>
      </c>
      <c r="G17" s="443">
        <f t="shared" si="0"/>
        <v>212</v>
      </c>
      <c r="H17" s="443">
        <f t="shared" si="0"/>
        <v>212</v>
      </c>
      <c r="I17" s="443">
        <f t="shared" si="0"/>
        <v>236</v>
      </c>
      <c r="J17" s="443">
        <f t="shared" si="0"/>
        <v>184</v>
      </c>
      <c r="K17" s="443">
        <f t="shared" si="0"/>
        <v>252</v>
      </c>
      <c r="L17" s="443">
        <f t="shared" si="0"/>
        <v>302</v>
      </c>
      <c r="M17" s="443">
        <f t="shared" si="0"/>
        <v>324</v>
      </c>
      <c r="N17" s="443">
        <f t="shared" si="0"/>
        <v>268</v>
      </c>
      <c r="O17" s="443">
        <f t="shared" si="0"/>
        <v>312</v>
      </c>
      <c r="P17" s="443">
        <f t="shared" si="0"/>
        <v>312</v>
      </c>
      <c r="Q17" s="443">
        <f t="shared" si="0"/>
        <v>314</v>
      </c>
      <c r="R17" s="443">
        <f t="shared" si="0"/>
        <v>277</v>
      </c>
      <c r="S17" s="443">
        <f t="shared" si="0"/>
        <v>277</v>
      </c>
      <c r="T17" s="443">
        <f t="shared" si="0"/>
        <v>265</v>
      </c>
      <c r="U17" s="443">
        <f t="shared" si="0"/>
        <v>37</v>
      </c>
      <c r="V17" s="443">
        <f t="shared" si="0"/>
        <v>0</v>
      </c>
      <c r="W17" s="443">
        <f t="shared" si="0"/>
        <v>0</v>
      </c>
      <c r="X17" s="443">
        <f t="shared" si="0"/>
        <v>220</v>
      </c>
      <c r="Y17" s="443">
        <f t="shared" si="0"/>
        <v>270</v>
      </c>
      <c r="Z17" s="443">
        <f t="shared" si="0"/>
        <v>258</v>
      </c>
      <c r="AA17" s="443">
        <f t="shared" si="0"/>
        <v>165</v>
      </c>
      <c r="AB17" s="443">
        <f t="shared" si="0"/>
        <v>178</v>
      </c>
      <c r="AC17" s="443">
        <f t="shared" si="0"/>
        <v>277</v>
      </c>
      <c r="AD17" s="443">
        <f t="shared" si="0"/>
        <v>259</v>
      </c>
      <c r="AE17" s="443">
        <f t="shared" si="0"/>
        <v>315</v>
      </c>
      <c r="AF17" s="443">
        <f t="shared" si="0"/>
        <v>324</v>
      </c>
      <c r="AG17" s="443">
        <f t="shared" si="0"/>
        <v>324</v>
      </c>
      <c r="AH17" s="443">
        <f t="shared" si="0"/>
        <v>324</v>
      </c>
      <c r="AI17" s="443">
        <f t="shared" si="0"/>
        <v>324</v>
      </c>
      <c r="AJ17" s="443">
        <f t="shared" si="0"/>
        <v>0</v>
      </c>
      <c r="AK17" s="443">
        <f t="shared" si="0"/>
        <v>0</v>
      </c>
      <c r="AL17" s="443">
        <f t="shared" si="0"/>
        <v>310</v>
      </c>
      <c r="AM17" s="443">
        <f t="shared" si="0"/>
        <v>310</v>
      </c>
      <c r="AN17" s="443">
        <f t="shared" si="0"/>
        <v>242</v>
      </c>
      <c r="AO17" s="443">
        <f t="shared" si="0"/>
        <v>254</v>
      </c>
      <c r="AP17" s="443">
        <f t="shared" si="0"/>
        <v>299</v>
      </c>
      <c r="AQ17" s="443">
        <f t="shared" si="0"/>
        <v>299</v>
      </c>
      <c r="AR17" s="443">
        <f t="shared" si="0"/>
        <v>299</v>
      </c>
      <c r="AS17" s="443">
        <f t="shared" si="0"/>
        <v>367</v>
      </c>
      <c r="AT17" s="443">
        <f t="shared" si="0"/>
        <v>315</v>
      </c>
      <c r="AU17" s="443">
        <f t="shared" si="0"/>
        <v>235</v>
      </c>
      <c r="AV17" s="443">
        <f t="shared" si="0"/>
        <v>93</v>
      </c>
      <c r="AW17" s="443">
        <f t="shared" si="0"/>
        <v>0</v>
      </c>
      <c r="AX17" s="443">
        <f t="shared" si="0"/>
        <v>0</v>
      </c>
      <c r="AY17" s="443">
        <f t="shared" si="0"/>
        <v>0</v>
      </c>
      <c r="AZ17" s="443">
        <f t="shared" si="0"/>
        <v>0</v>
      </c>
      <c r="BA17" s="443">
        <f t="shared" si="0"/>
        <v>0</v>
      </c>
      <c r="BB17" s="443">
        <f t="shared" si="0"/>
        <v>0</v>
      </c>
      <c r="BC17" s="443">
        <f t="shared" si="0"/>
        <v>0</v>
      </c>
      <c r="BD17" s="443">
        <f t="shared" si="0"/>
        <v>0</v>
      </c>
      <c r="BE17" s="443">
        <f t="shared" si="0"/>
        <v>0</v>
      </c>
      <c r="BF17" s="444">
        <f t="shared" si="0"/>
        <v>0</v>
      </c>
      <c r="BG17" s="352" t="s">
        <v>169</v>
      </c>
      <c r="BI17" s="620"/>
      <c r="BJ17" s="695"/>
    </row>
    <row r="18" spans="1:62" s="1" customFormat="1" ht="15.75" x14ac:dyDescent="0.25">
      <c r="A18" s="342" t="s">
        <v>170</v>
      </c>
      <c r="B18" s="445"/>
      <c r="C18" s="446"/>
      <c r="D18" s="446"/>
      <c r="E18" s="446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2"/>
      <c r="W18" s="202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2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0"/>
      <c r="BD18" s="200"/>
      <c r="BE18" s="176"/>
      <c r="BF18" s="426"/>
      <c r="BG18" s="342" t="s">
        <v>170</v>
      </c>
      <c r="BI18" s="635"/>
      <c r="BJ18" s="695"/>
    </row>
    <row r="19" spans="1:62" s="1" customFormat="1" ht="16.5" thickBot="1" x14ac:dyDescent="0.3">
      <c r="A19" s="343" t="s">
        <v>171</v>
      </c>
      <c r="B19" s="464">
        <f>B18-B17</f>
        <v>0</v>
      </c>
      <c r="C19" s="464">
        <f t="shared" ref="C19:BF19" si="1">C18-C17</f>
        <v>0</v>
      </c>
      <c r="D19" s="464">
        <f t="shared" si="1"/>
        <v>0</v>
      </c>
      <c r="E19" s="464">
        <f t="shared" si="1"/>
        <v>0</v>
      </c>
      <c r="F19" s="464">
        <f>F18-F17</f>
        <v>-212</v>
      </c>
      <c r="G19" s="464">
        <f t="shared" si="1"/>
        <v>-212</v>
      </c>
      <c r="H19" s="464">
        <f t="shared" si="1"/>
        <v>-212</v>
      </c>
      <c r="I19" s="464">
        <f t="shared" si="1"/>
        <v>-236</v>
      </c>
      <c r="J19" s="464">
        <f t="shared" si="1"/>
        <v>-184</v>
      </c>
      <c r="K19" s="464">
        <f t="shared" si="1"/>
        <v>-252</v>
      </c>
      <c r="L19" s="464">
        <f t="shared" si="1"/>
        <v>-302</v>
      </c>
      <c r="M19" s="464">
        <f t="shared" si="1"/>
        <v>-324</v>
      </c>
      <c r="N19" s="464">
        <f t="shared" si="1"/>
        <v>-268</v>
      </c>
      <c r="O19" s="464">
        <f t="shared" si="1"/>
        <v>-312</v>
      </c>
      <c r="P19" s="464">
        <f t="shared" si="1"/>
        <v>-312</v>
      </c>
      <c r="Q19" s="464">
        <f t="shared" si="1"/>
        <v>-314</v>
      </c>
      <c r="R19" s="464">
        <f t="shared" si="1"/>
        <v>-277</v>
      </c>
      <c r="S19" s="464">
        <f t="shared" si="1"/>
        <v>-277</v>
      </c>
      <c r="T19" s="464">
        <f t="shared" si="1"/>
        <v>-265</v>
      </c>
      <c r="U19" s="464">
        <f t="shared" si="1"/>
        <v>-37</v>
      </c>
      <c r="V19" s="464">
        <f t="shared" si="1"/>
        <v>0</v>
      </c>
      <c r="W19" s="464">
        <f t="shared" si="1"/>
        <v>0</v>
      </c>
      <c r="X19" s="464">
        <f t="shared" si="1"/>
        <v>-220</v>
      </c>
      <c r="Y19" s="464">
        <f t="shared" si="1"/>
        <v>-270</v>
      </c>
      <c r="Z19" s="464">
        <f t="shared" si="1"/>
        <v>-258</v>
      </c>
      <c r="AA19" s="464">
        <f t="shared" si="1"/>
        <v>-165</v>
      </c>
      <c r="AB19" s="464">
        <f t="shared" si="1"/>
        <v>-178</v>
      </c>
      <c r="AC19" s="464">
        <f t="shared" si="1"/>
        <v>-277</v>
      </c>
      <c r="AD19" s="464">
        <f t="shared" si="1"/>
        <v>-259</v>
      </c>
      <c r="AE19" s="464">
        <f t="shared" si="1"/>
        <v>-315</v>
      </c>
      <c r="AF19" s="464">
        <f t="shared" si="1"/>
        <v>-324</v>
      </c>
      <c r="AG19" s="464">
        <f t="shared" si="1"/>
        <v>-324</v>
      </c>
      <c r="AH19" s="464">
        <f t="shared" si="1"/>
        <v>-324</v>
      </c>
      <c r="AI19" s="464">
        <f t="shared" si="1"/>
        <v>-324</v>
      </c>
      <c r="AJ19" s="464">
        <f t="shared" si="1"/>
        <v>0</v>
      </c>
      <c r="AK19" s="464">
        <f t="shared" si="1"/>
        <v>0</v>
      </c>
      <c r="AL19" s="464">
        <f t="shared" si="1"/>
        <v>-310</v>
      </c>
      <c r="AM19" s="464">
        <f t="shared" si="1"/>
        <v>-310</v>
      </c>
      <c r="AN19" s="464">
        <f t="shared" si="1"/>
        <v>-242</v>
      </c>
      <c r="AO19" s="464">
        <f t="shared" si="1"/>
        <v>-254</v>
      </c>
      <c r="AP19" s="464">
        <f t="shared" si="1"/>
        <v>-299</v>
      </c>
      <c r="AQ19" s="464">
        <f t="shared" si="1"/>
        <v>-299</v>
      </c>
      <c r="AR19" s="464">
        <f t="shared" si="1"/>
        <v>-299</v>
      </c>
      <c r="AS19" s="464">
        <f t="shared" si="1"/>
        <v>-367</v>
      </c>
      <c r="AT19" s="464">
        <f t="shared" si="1"/>
        <v>-315</v>
      </c>
      <c r="AU19" s="464">
        <f t="shared" si="1"/>
        <v>-235</v>
      </c>
      <c r="AV19" s="464">
        <f t="shared" si="1"/>
        <v>-93</v>
      </c>
      <c r="AW19" s="464">
        <f t="shared" si="1"/>
        <v>0</v>
      </c>
      <c r="AX19" s="464">
        <f t="shared" si="1"/>
        <v>0</v>
      </c>
      <c r="AY19" s="464">
        <f t="shared" si="1"/>
        <v>0</v>
      </c>
      <c r="AZ19" s="464">
        <f t="shared" si="1"/>
        <v>0</v>
      </c>
      <c r="BA19" s="464">
        <f t="shared" si="1"/>
        <v>0</v>
      </c>
      <c r="BB19" s="464">
        <f t="shared" si="1"/>
        <v>0</v>
      </c>
      <c r="BC19" s="464">
        <f t="shared" si="1"/>
        <v>0</v>
      </c>
      <c r="BD19" s="464">
        <f t="shared" si="1"/>
        <v>0</v>
      </c>
      <c r="BE19" s="464">
        <f t="shared" si="1"/>
        <v>0</v>
      </c>
      <c r="BF19" s="464">
        <f t="shared" si="1"/>
        <v>0</v>
      </c>
      <c r="BG19" s="343" t="s">
        <v>171</v>
      </c>
      <c r="BI19" s="635"/>
      <c r="BJ19" s="695"/>
    </row>
    <row r="20" spans="1:62" ht="16.5" thickBot="1" x14ac:dyDescent="0.3">
      <c r="A20" s="113" t="s">
        <v>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318" t="s">
        <v>7</v>
      </c>
      <c r="BI20" s="694"/>
      <c r="BJ20" s="695"/>
    </row>
    <row r="21" spans="1:62" ht="15.75" x14ac:dyDescent="0.25">
      <c r="A21" s="246" t="s">
        <v>200</v>
      </c>
      <c r="B21" s="238"/>
      <c r="C21" s="232"/>
      <c r="D21" s="232"/>
      <c r="E21" s="232"/>
      <c r="F21" s="232"/>
      <c r="G21" s="232"/>
      <c r="H21" s="233"/>
      <c r="I21" s="233"/>
      <c r="J21" s="234">
        <v>13</v>
      </c>
      <c r="K21" s="234">
        <v>13</v>
      </c>
      <c r="L21" s="234">
        <v>13</v>
      </c>
      <c r="M21" s="234">
        <v>13</v>
      </c>
      <c r="N21" s="234">
        <v>13</v>
      </c>
      <c r="O21" s="234">
        <v>13</v>
      </c>
      <c r="P21" s="234">
        <v>13</v>
      </c>
      <c r="Q21" s="234">
        <v>13</v>
      </c>
      <c r="R21" s="234">
        <v>13</v>
      </c>
      <c r="S21" s="234">
        <v>13</v>
      </c>
      <c r="T21" s="234">
        <v>13</v>
      </c>
      <c r="U21" s="234">
        <v>13</v>
      </c>
      <c r="V21" s="233"/>
      <c r="W21" s="233"/>
      <c r="X21" s="234">
        <v>13</v>
      </c>
      <c r="Y21" s="234">
        <v>13</v>
      </c>
      <c r="Z21" s="234">
        <v>13</v>
      </c>
      <c r="AA21" s="234">
        <v>13</v>
      </c>
      <c r="AB21" s="234">
        <v>13</v>
      </c>
      <c r="AC21" s="234">
        <v>13</v>
      </c>
      <c r="AD21" s="234">
        <v>13</v>
      </c>
      <c r="AE21" s="234">
        <v>13</v>
      </c>
      <c r="AF21" s="234">
        <v>13</v>
      </c>
      <c r="AG21" s="233"/>
      <c r="AH21" s="233"/>
      <c r="AI21" s="235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50"/>
      <c r="BG21" s="246" t="s">
        <v>200</v>
      </c>
      <c r="BI21" s="620"/>
      <c r="BJ21" s="695"/>
    </row>
    <row r="22" spans="1:62" ht="15.75" x14ac:dyDescent="0.25">
      <c r="A22" s="247" t="s">
        <v>8</v>
      </c>
      <c r="B22" s="239"/>
      <c r="C22" s="70"/>
      <c r="D22" s="70"/>
      <c r="E22" s="70"/>
      <c r="F22" s="70"/>
      <c r="G22" s="70"/>
      <c r="H22" s="28"/>
      <c r="I22" s="28"/>
      <c r="J22" s="28"/>
      <c r="K22" s="28"/>
      <c r="L22" s="28"/>
      <c r="M22" s="28"/>
      <c r="N22" s="28"/>
      <c r="O22" s="28"/>
      <c r="P22" s="28"/>
      <c r="Q22" s="15">
        <v>22</v>
      </c>
      <c r="R22" s="15">
        <v>22</v>
      </c>
      <c r="S22" s="15">
        <v>22</v>
      </c>
      <c r="T22" s="15">
        <v>22</v>
      </c>
      <c r="U22" s="15">
        <v>22</v>
      </c>
      <c r="V22" s="28"/>
      <c r="W22" s="28"/>
      <c r="X22" s="15">
        <v>22</v>
      </c>
      <c r="Y22" s="15">
        <v>22</v>
      </c>
      <c r="Z22" s="15">
        <v>22</v>
      </c>
      <c r="AA22" s="15">
        <v>22</v>
      </c>
      <c r="AB22" s="15">
        <v>22</v>
      </c>
      <c r="AC22" s="15">
        <v>22</v>
      </c>
      <c r="AD22" s="15">
        <v>22</v>
      </c>
      <c r="AE22" s="15">
        <v>22</v>
      </c>
      <c r="AF22" s="28"/>
      <c r="AG22" s="28"/>
      <c r="AH22" s="28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251"/>
      <c r="BG22" s="247" t="s">
        <v>8</v>
      </c>
      <c r="BI22" s="620"/>
      <c r="BJ22" s="695"/>
    </row>
    <row r="23" spans="1:62" ht="15.75" x14ac:dyDescent="0.25">
      <c r="A23" s="247" t="s">
        <v>9</v>
      </c>
      <c r="B23" s="240"/>
      <c r="C23" s="19"/>
      <c r="D23" s="19"/>
      <c r="E23" s="19"/>
      <c r="F23" s="19"/>
      <c r="G23" s="1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5">
        <v>72</v>
      </c>
      <c r="Y23" s="15">
        <v>72</v>
      </c>
      <c r="Z23" s="15">
        <v>72</v>
      </c>
      <c r="AA23" s="15">
        <v>72</v>
      </c>
      <c r="AB23" s="15">
        <v>72</v>
      </c>
      <c r="AC23" s="15">
        <v>72</v>
      </c>
      <c r="AD23" s="28"/>
      <c r="AE23" s="15">
        <v>72</v>
      </c>
      <c r="AF23" s="15">
        <v>72</v>
      </c>
      <c r="AG23" s="15">
        <v>72</v>
      </c>
      <c r="AH23" s="15">
        <v>72</v>
      </c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15">
        <v>72</v>
      </c>
      <c r="AT23" s="15">
        <v>72</v>
      </c>
      <c r="AU23" s="15">
        <v>72</v>
      </c>
      <c r="AV23" s="15">
        <v>72</v>
      </c>
      <c r="AW23" s="15">
        <v>72</v>
      </c>
      <c r="AX23" s="15">
        <v>72</v>
      </c>
      <c r="AY23" s="28"/>
      <c r="AZ23" s="15">
        <v>72</v>
      </c>
      <c r="BA23" s="15">
        <v>72</v>
      </c>
      <c r="BB23" s="15">
        <v>72</v>
      </c>
      <c r="BC23" s="15">
        <v>72</v>
      </c>
      <c r="BD23" s="15">
        <v>72</v>
      </c>
      <c r="BE23" s="28"/>
      <c r="BF23" s="252"/>
      <c r="BG23" s="247" t="s">
        <v>9</v>
      </c>
      <c r="BI23" s="634"/>
      <c r="BJ23" s="695"/>
    </row>
    <row r="24" spans="1:62" ht="15.75" x14ac:dyDescent="0.25">
      <c r="A24" s="247" t="s">
        <v>10</v>
      </c>
      <c r="B24" s="240"/>
      <c r="C24" s="19"/>
      <c r="D24" s="19"/>
      <c r="E24" s="19"/>
      <c r="F24" s="19"/>
      <c r="G24" s="19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6">
        <v>35</v>
      </c>
      <c r="S24" s="76">
        <v>35</v>
      </c>
      <c r="T24" s="76">
        <v>35</v>
      </c>
      <c r="U24" s="76">
        <v>35</v>
      </c>
      <c r="V24" s="74"/>
      <c r="W24" s="74"/>
      <c r="X24" s="76">
        <v>35</v>
      </c>
      <c r="Y24" s="76">
        <v>35</v>
      </c>
      <c r="Z24" s="76">
        <v>35</v>
      </c>
      <c r="AA24" s="76">
        <v>35</v>
      </c>
      <c r="AB24" s="76">
        <v>35</v>
      </c>
      <c r="AC24" s="76">
        <v>35</v>
      </c>
      <c r="AD24" s="76">
        <v>35</v>
      </c>
      <c r="AE24" s="74"/>
      <c r="AF24" s="76">
        <v>35</v>
      </c>
      <c r="AG24" s="76">
        <v>35</v>
      </c>
      <c r="AH24" s="76">
        <v>35</v>
      </c>
      <c r="AI24" s="76">
        <v>35</v>
      </c>
      <c r="AJ24" s="76">
        <v>35</v>
      </c>
      <c r="AK24" s="76">
        <v>35</v>
      </c>
      <c r="AL24" s="74"/>
      <c r="AM24" s="74"/>
      <c r="AN24" s="76">
        <v>35</v>
      </c>
      <c r="AO24" s="76">
        <v>35</v>
      </c>
      <c r="AP24" s="76">
        <v>35</v>
      </c>
      <c r="AQ24" s="76">
        <v>35</v>
      </c>
      <c r="AR24" s="76">
        <v>35</v>
      </c>
      <c r="AS24" s="76">
        <v>35</v>
      </c>
      <c r="AT24" s="76">
        <v>35</v>
      </c>
      <c r="AU24" s="76">
        <v>35</v>
      </c>
      <c r="AV24" s="76">
        <v>35</v>
      </c>
      <c r="AW24" s="76">
        <v>35</v>
      </c>
      <c r="AX24" s="74"/>
      <c r="AY24" s="74"/>
      <c r="AZ24" s="76">
        <v>35</v>
      </c>
      <c r="BA24" s="76">
        <v>35</v>
      </c>
      <c r="BB24" s="76">
        <v>35</v>
      </c>
      <c r="BC24" s="76">
        <v>35</v>
      </c>
      <c r="BD24" s="76">
        <v>35</v>
      </c>
      <c r="BE24" s="74"/>
      <c r="BF24" s="253"/>
      <c r="BG24" s="247" t="s">
        <v>10</v>
      </c>
      <c r="BI24" s="694"/>
      <c r="BJ24" s="695"/>
    </row>
    <row r="25" spans="1:62" ht="15.75" x14ac:dyDescent="0.25">
      <c r="A25" s="247" t="s">
        <v>11</v>
      </c>
      <c r="B25" s="240"/>
      <c r="C25" s="19"/>
      <c r="D25" s="19"/>
      <c r="E25" s="19"/>
      <c r="F25" s="19"/>
      <c r="G25" s="19"/>
      <c r="H25" s="28"/>
      <c r="I25" s="28"/>
      <c r="J25" s="28"/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28"/>
      <c r="V25" s="28"/>
      <c r="W25" s="28"/>
      <c r="X25" s="28"/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28"/>
      <c r="BE25" s="28"/>
      <c r="BF25" s="252"/>
      <c r="BG25" s="247" t="s">
        <v>11</v>
      </c>
      <c r="BI25" s="634"/>
      <c r="BJ25" s="695"/>
    </row>
    <row r="26" spans="1:62" ht="15.75" x14ac:dyDescent="0.25">
      <c r="A26" s="247" t="s">
        <v>12</v>
      </c>
      <c r="B26" s="239"/>
      <c r="C26" s="70"/>
      <c r="D26" s="70"/>
      <c r="E26" s="70"/>
      <c r="F26" s="70"/>
      <c r="G26" s="70"/>
      <c r="H26" s="28"/>
      <c r="I26" s="28"/>
      <c r="J26" s="28"/>
      <c r="K26" s="28"/>
      <c r="L26" s="28"/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15">
        <v>1</v>
      </c>
      <c r="AS26" s="15">
        <v>1</v>
      </c>
      <c r="AT26" s="15">
        <v>1</v>
      </c>
      <c r="AU26" s="15">
        <v>1</v>
      </c>
      <c r="AV26" s="15">
        <v>1</v>
      </c>
      <c r="AW26" s="15">
        <v>1</v>
      </c>
      <c r="AX26" s="15">
        <v>1</v>
      </c>
      <c r="AY26" s="15">
        <v>1</v>
      </c>
      <c r="AZ26" s="15">
        <v>1</v>
      </c>
      <c r="BA26" s="15">
        <v>1</v>
      </c>
      <c r="BB26" s="15">
        <v>1</v>
      </c>
      <c r="BC26" s="15">
        <v>1</v>
      </c>
      <c r="BD26" s="28"/>
      <c r="BE26" s="28"/>
      <c r="BF26" s="252"/>
      <c r="BG26" s="247" t="s">
        <v>12</v>
      </c>
      <c r="BI26" s="620"/>
      <c r="BJ26" s="695"/>
    </row>
    <row r="27" spans="1:62" ht="15.75" x14ac:dyDescent="0.25">
      <c r="A27" s="247" t="s">
        <v>201</v>
      </c>
      <c r="B27" s="241">
        <v>16</v>
      </c>
      <c r="C27" s="79">
        <v>16</v>
      </c>
      <c r="D27" s="79">
        <v>16</v>
      </c>
      <c r="E27" s="79">
        <v>16</v>
      </c>
      <c r="F27" s="28"/>
      <c r="G27" s="78">
        <v>16</v>
      </c>
      <c r="H27" s="77">
        <v>16</v>
      </c>
      <c r="I27" s="77">
        <v>16</v>
      </c>
      <c r="J27" s="77">
        <v>16</v>
      </c>
      <c r="K27" s="77">
        <v>16</v>
      </c>
      <c r="L27" s="77">
        <v>16</v>
      </c>
      <c r="M27" s="77">
        <v>16</v>
      </c>
      <c r="N27" s="74"/>
      <c r="O27" s="15">
        <v>16</v>
      </c>
      <c r="P27" s="15">
        <v>16</v>
      </c>
      <c r="Q27" s="15">
        <v>16</v>
      </c>
      <c r="R27" s="15">
        <v>16</v>
      </c>
      <c r="S27" s="15">
        <v>16</v>
      </c>
      <c r="T27" s="28"/>
      <c r="U27" s="28"/>
      <c r="V27" s="74"/>
      <c r="W27" s="74"/>
      <c r="X27" s="28"/>
      <c r="Y27" s="28"/>
      <c r="Z27" s="28"/>
      <c r="AA27" s="28"/>
      <c r="AB27" s="28"/>
      <c r="AC27" s="28"/>
      <c r="AD27" s="28"/>
      <c r="AE27" s="28"/>
      <c r="AF27" s="74"/>
      <c r="AG27" s="74"/>
      <c r="AH27" s="74"/>
      <c r="AI27" s="28"/>
      <c r="AJ27" s="15">
        <v>16</v>
      </c>
      <c r="AK27" s="15">
        <v>16</v>
      </c>
      <c r="AL27" s="15">
        <v>16</v>
      </c>
      <c r="AM27" s="15">
        <v>16</v>
      </c>
      <c r="AN27" s="15">
        <v>16</v>
      </c>
      <c r="AO27" s="15">
        <v>16</v>
      </c>
      <c r="AP27" s="15">
        <v>16</v>
      </c>
      <c r="AQ27" s="15">
        <v>16</v>
      </c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52"/>
      <c r="BG27" s="247" t="s">
        <v>201</v>
      </c>
      <c r="BI27" s="635"/>
      <c r="BJ27" s="695"/>
    </row>
    <row r="28" spans="1:62" ht="15.75" x14ac:dyDescent="0.25">
      <c r="A28" s="247" t="s">
        <v>202</v>
      </c>
      <c r="B28" s="242"/>
      <c r="C28" s="75"/>
      <c r="D28" s="75"/>
      <c r="E28" s="75"/>
      <c r="F28" s="28"/>
      <c r="G28" s="78">
        <v>7</v>
      </c>
      <c r="H28" s="77">
        <v>7</v>
      </c>
      <c r="I28" s="77">
        <v>7</v>
      </c>
      <c r="J28" s="77">
        <v>7</v>
      </c>
      <c r="K28" s="77">
        <v>7</v>
      </c>
      <c r="L28" s="77">
        <v>7</v>
      </c>
      <c r="M28" s="77">
        <v>7</v>
      </c>
      <c r="N28" s="74"/>
      <c r="O28" s="15">
        <v>7</v>
      </c>
      <c r="P28" s="15">
        <v>7</v>
      </c>
      <c r="Q28" s="15">
        <v>7</v>
      </c>
      <c r="R28" s="15">
        <v>7</v>
      </c>
      <c r="S28" s="15">
        <v>7</v>
      </c>
      <c r="T28" s="15">
        <v>7</v>
      </c>
      <c r="U28" s="15">
        <v>7</v>
      </c>
      <c r="V28" s="74"/>
      <c r="W28" s="74"/>
      <c r="X28" s="15">
        <v>7</v>
      </c>
      <c r="Y28" s="15">
        <v>7</v>
      </c>
      <c r="Z28" s="15">
        <v>7</v>
      </c>
      <c r="AA28" s="15">
        <v>7</v>
      </c>
      <c r="AB28" s="15">
        <v>7</v>
      </c>
      <c r="AC28" s="15">
        <v>7</v>
      </c>
      <c r="AD28" s="15">
        <v>7</v>
      </c>
      <c r="AE28" s="28"/>
      <c r="AF28" s="74"/>
      <c r="AG28" s="74"/>
      <c r="AH28" s="74"/>
      <c r="AI28" s="28"/>
      <c r="AJ28" s="15">
        <v>7</v>
      </c>
      <c r="AK28" s="15">
        <v>7</v>
      </c>
      <c r="AL28" s="15">
        <v>7</v>
      </c>
      <c r="AM28" s="15">
        <v>7</v>
      </c>
      <c r="AN28" s="15">
        <v>7</v>
      </c>
      <c r="AO28" s="15">
        <v>7</v>
      </c>
      <c r="AP28" s="15">
        <v>7</v>
      </c>
      <c r="AQ28" s="15">
        <v>7</v>
      </c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52"/>
      <c r="BG28" s="247" t="s">
        <v>202</v>
      </c>
      <c r="BI28" s="620"/>
      <c r="BJ28" s="695"/>
    </row>
    <row r="29" spans="1:62" ht="15.75" x14ac:dyDescent="0.25">
      <c r="A29" s="247" t="s">
        <v>13</v>
      </c>
      <c r="B29" s="243"/>
      <c r="C29" s="72"/>
      <c r="D29" s="72"/>
      <c r="E29" s="72"/>
      <c r="F29" s="72"/>
      <c r="G29" s="72"/>
      <c r="H29" s="28"/>
      <c r="I29" s="28"/>
      <c r="J29" s="28"/>
      <c r="K29" s="15">
        <v>143</v>
      </c>
      <c r="L29" s="15">
        <v>143</v>
      </c>
      <c r="M29" s="15">
        <v>143</v>
      </c>
      <c r="N29" s="15">
        <v>143</v>
      </c>
      <c r="O29" s="15">
        <v>143</v>
      </c>
      <c r="P29" s="15">
        <v>143</v>
      </c>
      <c r="Q29" s="15">
        <v>143</v>
      </c>
      <c r="R29" s="15">
        <v>143</v>
      </c>
      <c r="S29" s="15">
        <v>143</v>
      </c>
      <c r="T29" s="15">
        <v>143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15">
        <v>143</v>
      </c>
      <c r="AF29" s="15">
        <v>143</v>
      </c>
      <c r="AG29" s="15">
        <v>143</v>
      </c>
      <c r="AH29" s="15">
        <v>143</v>
      </c>
      <c r="AI29" s="28"/>
      <c r="AJ29" s="15">
        <v>143</v>
      </c>
      <c r="AK29" s="15">
        <v>143</v>
      </c>
      <c r="AL29" s="15">
        <v>143</v>
      </c>
      <c r="AM29" s="15">
        <v>143</v>
      </c>
      <c r="AN29" s="15">
        <v>143</v>
      </c>
      <c r="AO29" s="15">
        <v>143</v>
      </c>
      <c r="AP29" s="15">
        <v>143</v>
      </c>
      <c r="AQ29" s="15">
        <v>143</v>
      </c>
      <c r="AR29" s="15">
        <v>143</v>
      </c>
      <c r="AS29" s="28"/>
      <c r="AT29" s="28"/>
      <c r="AU29" s="28"/>
      <c r="AV29" s="28"/>
      <c r="AW29" s="28"/>
      <c r="AX29" s="15">
        <v>143</v>
      </c>
      <c r="AY29" s="15">
        <v>143</v>
      </c>
      <c r="AZ29" s="15">
        <v>143</v>
      </c>
      <c r="BA29" s="15">
        <v>143</v>
      </c>
      <c r="BB29" s="15">
        <v>143</v>
      </c>
      <c r="BC29" s="28"/>
      <c r="BD29" s="28"/>
      <c r="BE29" s="80">
        <v>143</v>
      </c>
      <c r="BF29" s="254">
        <v>143</v>
      </c>
      <c r="BG29" s="247" t="s">
        <v>13</v>
      </c>
      <c r="BI29" s="636"/>
      <c r="BJ29" s="695"/>
    </row>
    <row r="30" spans="1:62" ht="15.75" x14ac:dyDescent="0.25">
      <c r="A30" s="248" t="s">
        <v>14</v>
      </c>
      <c r="B30" s="243"/>
      <c r="C30" s="72"/>
      <c r="D30" s="72"/>
      <c r="E30" s="72"/>
      <c r="F30" s="72"/>
      <c r="G30" s="72"/>
      <c r="H30" s="28"/>
      <c r="I30" s="28"/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8"/>
      <c r="W30" s="28"/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28"/>
      <c r="AY30" s="28"/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28"/>
      <c r="BF30" s="252"/>
      <c r="BG30" s="248" t="s">
        <v>14</v>
      </c>
      <c r="BI30" s="636"/>
      <c r="BJ30" s="695"/>
    </row>
    <row r="31" spans="1:62" ht="15.75" x14ac:dyDescent="0.25">
      <c r="A31" s="248" t="s">
        <v>15</v>
      </c>
      <c r="B31" s="244"/>
      <c r="C31" s="73"/>
      <c r="D31" s="73"/>
      <c r="E31" s="73"/>
      <c r="F31" s="73"/>
      <c r="G31" s="73"/>
      <c r="H31" s="28"/>
      <c r="I31" s="28"/>
      <c r="J31" s="28"/>
      <c r="K31" s="28"/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28"/>
      <c r="U31" s="28"/>
      <c r="V31" s="28"/>
      <c r="W31" s="28"/>
      <c r="X31" s="28"/>
      <c r="Y31" s="28"/>
      <c r="Z31" s="28"/>
      <c r="AA31" s="28"/>
      <c r="AB31" s="28"/>
      <c r="AC31" s="15">
        <v>0</v>
      </c>
      <c r="AD31" s="15">
        <v>0</v>
      </c>
      <c r="AE31" s="15">
        <v>0</v>
      </c>
      <c r="AF31" s="15">
        <v>0</v>
      </c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28"/>
      <c r="BC31" s="28"/>
      <c r="BD31" s="28"/>
      <c r="BE31" s="28"/>
      <c r="BF31" s="252"/>
      <c r="BG31" s="248" t="s">
        <v>15</v>
      </c>
      <c r="BI31" s="636"/>
      <c r="BJ31" s="695"/>
    </row>
    <row r="32" spans="1:62" ht="15.75" x14ac:dyDescent="0.25">
      <c r="A32" s="248" t="s">
        <v>16</v>
      </c>
      <c r="B32" s="242"/>
      <c r="C32" s="28"/>
      <c r="D32" s="28"/>
      <c r="E32" s="75"/>
      <c r="F32" s="75"/>
      <c r="G32" s="75"/>
      <c r="H32" s="15">
        <v>18</v>
      </c>
      <c r="I32" s="15">
        <v>18</v>
      </c>
      <c r="J32" s="15">
        <v>18</v>
      </c>
      <c r="K32" s="15">
        <v>18</v>
      </c>
      <c r="L32" s="15">
        <v>18</v>
      </c>
      <c r="M32" s="15">
        <v>18</v>
      </c>
      <c r="N32" s="15">
        <v>18</v>
      </c>
      <c r="O32" s="15">
        <v>18</v>
      </c>
      <c r="P32" s="15">
        <v>18</v>
      </c>
      <c r="Q32" s="15">
        <v>18</v>
      </c>
      <c r="R32" s="28"/>
      <c r="S32" s="15">
        <v>18</v>
      </c>
      <c r="T32" s="15">
        <v>18</v>
      </c>
      <c r="U32" s="15">
        <v>18</v>
      </c>
      <c r="V32" s="28"/>
      <c r="W32" s="28"/>
      <c r="X32" s="15">
        <v>18</v>
      </c>
      <c r="Y32" s="15">
        <v>18</v>
      </c>
      <c r="Z32" s="15">
        <v>18</v>
      </c>
      <c r="AA32" s="15">
        <v>18</v>
      </c>
      <c r="AB32" s="15">
        <v>18</v>
      </c>
      <c r="AC32" s="15">
        <v>18</v>
      </c>
      <c r="AD32" s="15">
        <v>18</v>
      </c>
      <c r="AE32" s="15">
        <v>18</v>
      </c>
      <c r="AF32" s="74"/>
      <c r="AG32" s="74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15">
        <v>18</v>
      </c>
      <c r="AY32" s="15">
        <v>18</v>
      </c>
      <c r="AZ32" s="15">
        <v>18</v>
      </c>
      <c r="BA32" s="15">
        <v>18</v>
      </c>
      <c r="BB32" s="15">
        <v>18</v>
      </c>
      <c r="BC32" s="15">
        <v>18</v>
      </c>
      <c r="BD32" s="15">
        <v>18</v>
      </c>
      <c r="BE32" s="15">
        <v>18</v>
      </c>
      <c r="BF32" s="255">
        <v>18</v>
      </c>
      <c r="BG32" s="248" t="s">
        <v>16</v>
      </c>
      <c r="BI32" s="620"/>
      <c r="BJ32" s="695"/>
    </row>
    <row r="33" spans="1:62" ht="15.75" x14ac:dyDescent="0.25">
      <c r="A33" s="248" t="s">
        <v>17</v>
      </c>
      <c r="B33" s="243"/>
      <c r="C33" s="72"/>
      <c r="D33" s="72"/>
      <c r="E33" s="72"/>
      <c r="F33" s="72"/>
      <c r="G33" s="72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507"/>
      <c r="AI33" s="15">
        <v>167</v>
      </c>
      <c r="AJ33" s="15">
        <v>167</v>
      </c>
      <c r="AK33" s="15">
        <v>167</v>
      </c>
      <c r="AL33" s="15">
        <v>167</v>
      </c>
      <c r="AM33" s="15">
        <v>167</v>
      </c>
      <c r="AN33" s="15">
        <v>167</v>
      </c>
      <c r="AO33" s="15">
        <v>167</v>
      </c>
      <c r="AP33" s="28"/>
      <c r="AQ33" s="28"/>
      <c r="AR33" s="15">
        <v>167</v>
      </c>
      <c r="AS33" s="15">
        <v>167</v>
      </c>
      <c r="AT33" s="15">
        <v>167</v>
      </c>
      <c r="AU33" s="15">
        <v>167</v>
      </c>
      <c r="AV33" s="15">
        <v>167</v>
      </c>
      <c r="AW33" s="15">
        <v>167</v>
      </c>
      <c r="AX33" s="15">
        <v>167</v>
      </c>
      <c r="AY33" s="15">
        <v>167</v>
      </c>
      <c r="AZ33" s="28"/>
      <c r="BA33" s="28"/>
      <c r="BB33" s="28"/>
      <c r="BC33" s="15">
        <v>167</v>
      </c>
      <c r="BD33" s="15">
        <v>167</v>
      </c>
      <c r="BE33" s="15">
        <v>167</v>
      </c>
      <c r="BF33" s="255">
        <v>167</v>
      </c>
      <c r="BG33" s="248" t="s">
        <v>17</v>
      </c>
      <c r="BI33" s="634"/>
      <c r="BJ33" s="695"/>
    </row>
    <row r="34" spans="1:62" x14ac:dyDescent="0.25">
      <c r="A34" s="248" t="s">
        <v>18</v>
      </c>
      <c r="B34" s="244"/>
      <c r="C34" s="73"/>
      <c r="D34" s="73"/>
      <c r="E34" s="73"/>
      <c r="F34" s="73"/>
      <c r="G34" s="73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5">
        <v>10</v>
      </c>
      <c r="T34" s="15">
        <v>10</v>
      </c>
      <c r="U34" s="15">
        <v>10</v>
      </c>
      <c r="V34" s="28"/>
      <c r="W34" s="28"/>
      <c r="X34" s="15">
        <v>10</v>
      </c>
      <c r="Y34" s="15">
        <v>10</v>
      </c>
      <c r="Z34" s="15">
        <v>10</v>
      </c>
      <c r="AA34" s="28"/>
      <c r="AB34" s="15">
        <v>10</v>
      </c>
      <c r="AC34" s="15">
        <v>10</v>
      </c>
      <c r="AD34" s="15">
        <v>10</v>
      </c>
      <c r="AE34" s="15">
        <v>10</v>
      </c>
      <c r="AF34" s="15">
        <v>10</v>
      </c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15">
        <v>10</v>
      </c>
      <c r="AU34" s="15">
        <v>10</v>
      </c>
      <c r="AV34" s="15">
        <v>10</v>
      </c>
      <c r="AW34" s="15">
        <v>10</v>
      </c>
      <c r="AX34" s="15">
        <v>10</v>
      </c>
      <c r="AY34" s="15">
        <v>10</v>
      </c>
      <c r="AZ34" s="15">
        <v>10</v>
      </c>
      <c r="BA34" s="15">
        <v>10</v>
      </c>
      <c r="BB34" s="15">
        <v>10</v>
      </c>
      <c r="BC34" s="15">
        <v>10</v>
      </c>
      <c r="BD34" s="15">
        <v>10</v>
      </c>
      <c r="BE34" s="28"/>
      <c r="BF34" s="252"/>
      <c r="BG34" s="248" t="s">
        <v>18</v>
      </c>
      <c r="BI34" s="694"/>
      <c r="BJ34" s="694"/>
    </row>
    <row r="35" spans="1:62" ht="15.75" thickBot="1" x14ac:dyDescent="0.3">
      <c r="A35" s="249" t="s">
        <v>19</v>
      </c>
      <c r="B35" s="245"/>
      <c r="C35" s="236"/>
      <c r="D35" s="236"/>
      <c r="E35" s="236"/>
      <c r="F35" s="236"/>
      <c r="G35" s="236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33"/>
      <c r="AJ35" s="33"/>
      <c r="AK35" s="33"/>
      <c r="AL35" s="33"/>
      <c r="AM35" s="33"/>
      <c r="AN35" s="33"/>
      <c r="AO35" s="33"/>
      <c r="AP35" s="237"/>
      <c r="AQ35" s="237"/>
      <c r="AR35" s="237"/>
      <c r="AS35" s="237"/>
      <c r="AT35" s="237"/>
      <c r="AU35" s="237"/>
      <c r="AV35" s="237"/>
      <c r="AW35" s="33"/>
      <c r="AX35" s="33"/>
      <c r="AY35" s="33"/>
      <c r="AZ35" s="33"/>
      <c r="BA35" s="33"/>
      <c r="BB35" s="33"/>
      <c r="BC35" s="33"/>
      <c r="BD35" s="33"/>
      <c r="BE35" s="237"/>
      <c r="BF35" s="256"/>
      <c r="BG35" s="249" t="s">
        <v>19</v>
      </c>
      <c r="BI35" s="694"/>
      <c r="BJ35" s="694"/>
    </row>
    <row r="36" spans="1:62" s="209" customFormat="1" x14ac:dyDescent="0.25">
      <c r="A36" s="352" t="s">
        <v>169</v>
      </c>
      <c r="B36" s="424">
        <f>SUM(B21:B35)</f>
        <v>16</v>
      </c>
      <c r="C36" s="257">
        <f t="shared" ref="C36:BF36" si="2">SUM(C21:C35)</f>
        <v>16</v>
      </c>
      <c r="D36" s="257">
        <f t="shared" si="2"/>
        <v>16</v>
      </c>
      <c r="E36" s="257">
        <f t="shared" si="2"/>
        <v>16</v>
      </c>
      <c r="F36" s="257">
        <f t="shared" si="2"/>
        <v>0</v>
      </c>
      <c r="G36" s="257">
        <f t="shared" si="2"/>
        <v>23</v>
      </c>
      <c r="H36" s="257">
        <f t="shared" si="2"/>
        <v>41</v>
      </c>
      <c r="I36" s="257">
        <f t="shared" si="2"/>
        <v>41</v>
      </c>
      <c r="J36" s="257">
        <f t="shared" si="2"/>
        <v>54</v>
      </c>
      <c r="K36" s="257">
        <f t="shared" si="2"/>
        <v>197</v>
      </c>
      <c r="L36" s="257">
        <f t="shared" si="2"/>
        <v>197</v>
      </c>
      <c r="M36" s="257">
        <f t="shared" si="2"/>
        <v>198</v>
      </c>
      <c r="N36" s="257">
        <f t="shared" si="2"/>
        <v>175</v>
      </c>
      <c r="O36" s="257">
        <f t="shared" si="2"/>
        <v>198</v>
      </c>
      <c r="P36" s="257">
        <f t="shared" si="2"/>
        <v>198</v>
      </c>
      <c r="Q36" s="257">
        <f t="shared" si="2"/>
        <v>220</v>
      </c>
      <c r="R36" s="257">
        <f t="shared" si="2"/>
        <v>237</v>
      </c>
      <c r="S36" s="257">
        <f t="shared" si="2"/>
        <v>265</v>
      </c>
      <c r="T36" s="257">
        <f t="shared" si="2"/>
        <v>249</v>
      </c>
      <c r="U36" s="257">
        <f t="shared" si="2"/>
        <v>105</v>
      </c>
      <c r="V36" s="257">
        <f t="shared" si="2"/>
        <v>0</v>
      </c>
      <c r="W36" s="257">
        <f t="shared" si="2"/>
        <v>0</v>
      </c>
      <c r="X36" s="257">
        <f t="shared" si="2"/>
        <v>177</v>
      </c>
      <c r="Y36" s="257">
        <f t="shared" si="2"/>
        <v>177</v>
      </c>
      <c r="Z36" s="257">
        <f t="shared" si="2"/>
        <v>177</v>
      </c>
      <c r="AA36" s="257">
        <f t="shared" si="2"/>
        <v>167</v>
      </c>
      <c r="AB36" s="257">
        <f t="shared" si="2"/>
        <v>177</v>
      </c>
      <c r="AC36" s="257">
        <f t="shared" si="2"/>
        <v>177</v>
      </c>
      <c r="AD36" s="257">
        <f t="shared" si="2"/>
        <v>105</v>
      </c>
      <c r="AE36" s="257">
        <f t="shared" si="2"/>
        <v>278</v>
      </c>
      <c r="AF36" s="257">
        <f t="shared" si="2"/>
        <v>273</v>
      </c>
      <c r="AG36" s="257">
        <f t="shared" si="2"/>
        <v>250</v>
      </c>
      <c r="AH36" s="257">
        <f t="shared" si="2"/>
        <v>250</v>
      </c>
      <c r="AI36" s="257">
        <f t="shared" si="2"/>
        <v>202</v>
      </c>
      <c r="AJ36" s="257">
        <f t="shared" si="2"/>
        <v>368</v>
      </c>
      <c r="AK36" s="257">
        <f t="shared" si="2"/>
        <v>368</v>
      </c>
      <c r="AL36" s="257">
        <f t="shared" si="2"/>
        <v>333</v>
      </c>
      <c r="AM36" s="257">
        <f t="shared" si="2"/>
        <v>333</v>
      </c>
      <c r="AN36" s="257">
        <f t="shared" si="2"/>
        <v>368</v>
      </c>
      <c r="AO36" s="257">
        <f t="shared" si="2"/>
        <v>368</v>
      </c>
      <c r="AP36" s="257">
        <f t="shared" si="2"/>
        <v>201</v>
      </c>
      <c r="AQ36" s="257">
        <f t="shared" si="2"/>
        <v>201</v>
      </c>
      <c r="AR36" s="257">
        <f t="shared" si="2"/>
        <v>346</v>
      </c>
      <c r="AS36" s="257">
        <f t="shared" si="2"/>
        <v>275</v>
      </c>
      <c r="AT36" s="257">
        <f t="shared" si="2"/>
        <v>285</v>
      </c>
      <c r="AU36" s="257">
        <f t="shared" si="2"/>
        <v>285</v>
      </c>
      <c r="AV36" s="257">
        <f t="shared" si="2"/>
        <v>285</v>
      </c>
      <c r="AW36" s="257">
        <f t="shared" si="2"/>
        <v>285</v>
      </c>
      <c r="AX36" s="257">
        <f t="shared" si="2"/>
        <v>411</v>
      </c>
      <c r="AY36" s="257">
        <f t="shared" si="2"/>
        <v>339</v>
      </c>
      <c r="AZ36" s="257">
        <f t="shared" si="2"/>
        <v>279</v>
      </c>
      <c r="BA36" s="257">
        <f t="shared" si="2"/>
        <v>279</v>
      </c>
      <c r="BB36" s="257">
        <f t="shared" si="2"/>
        <v>279</v>
      </c>
      <c r="BC36" s="257">
        <f t="shared" si="2"/>
        <v>303</v>
      </c>
      <c r="BD36" s="257">
        <f t="shared" si="2"/>
        <v>302</v>
      </c>
      <c r="BE36" s="257">
        <f t="shared" si="2"/>
        <v>328</v>
      </c>
      <c r="BF36" s="427">
        <f t="shared" si="2"/>
        <v>328</v>
      </c>
      <c r="BG36" s="352" t="s">
        <v>169</v>
      </c>
    </row>
    <row r="37" spans="1:62" s="1" customFormat="1" x14ac:dyDescent="0.25">
      <c r="A37" s="342" t="s">
        <v>170</v>
      </c>
      <c r="B37" s="425">
        <v>270</v>
      </c>
      <c r="C37" s="425">
        <v>270</v>
      </c>
      <c r="D37" s="425">
        <v>270</v>
      </c>
      <c r="E37" s="425">
        <v>270</v>
      </c>
      <c r="F37" s="425">
        <v>270</v>
      </c>
      <c r="G37" s="425">
        <v>270</v>
      </c>
      <c r="H37" s="425">
        <v>270</v>
      </c>
      <c r="I37" s="425">
        <v>270</v>
      </c>
      <c r="J37" s="425">
        <v>270</v>
      </c>
      <c r="K37" s="425">
        <v>270</v>
      </c>
      <c r="L37" s="425">
        <v>270</v>
      </c>
      <c r="M37" s="425">
        <v>270</v>
      </c>
      <c r="N37" s="425">
        <v>270</v>
      </c>
      <c r="O37" s="425">
        <v>270</v>
      </c>
      <c r="P37" s="425">
        <v>270</v>
      </c>
      <c r="Q37" s="425">
        <v>270</v>
      </c>
      <c r="R37" s="425">
        <v>270</v>
      </c>
      <c r="S37" s="425">
        <v>270</v>
      </c>
      <c r="T37" s="425">
        <v>270</v>
      </c>
      <c r="U37" s="425">
        <v>270</v>
      </c>
      <c r="V37" s="425">
        <v>270</v>
      </c>
      <c r="W37" s="425">
        <v>270</v>
      </c>
      <c r="X37" s="425">
        <v>270</v>
      </c>
      <c r="Y37" s="425">
        <v>270</v>
      </c>
      <c r="Z37" s="425">
        <v>270</v>
      </c>
      <c r="AA37" s="425">
        <v>270</v>
      </c>
      <c r="AB37" s="425">
        <v>270</v>
      </c>
      <c r="AC37" s="425">
        <v>270</v>
      </c>
      <c r="AD37" s="425">
        <v>270</v>
      </c>
      <c r="AE37" s="425">
        <v>270</v>
      </c>
      <c r="AF37" s="425">
        <v>270</v>
      </c>
      <c r="AG37" s="425">
        <v>270</v>
      </c>
      <c r="AH37" s="425">
        <v>270</v>
      </c>
      <c r="AI37" s="425">
        <v>270</v>
      </c>
      <c r="AJ37" s="425">
        <v>270</v>
      </c>
      <c r="AK37" s="425">
        <v>270</v>
      </c>
      <c r="AL37" s="425">
        <v>270</v>
      </c>
      <c r="AM37" s="425">
        <v>270</v>
      </c>
      <c r="AN37" s="425">
        <v>270</v>
      </c>
      <c r="AO37" s="425">
        <v>270</v>
      </c>
      <c r="AP37" s="425">
        <v>270</v>
      </c>
      <c r="AQ37" s="425">
        <v>270</v>
      </c>
      <c r="AR37" s="425">
        <v>270</v>
      </c>
      <c r="AS37" s="425">
        <v>270</v>
      </c>
      <c r="AT37" s="425">
        <v>270</v>
      </c>
      <c r="AU37" s="425">
        <v>270</v>
      </c>
      <c r="AV37" s="425">
        <v>270</v>
      </c>
      <c r="AW37" s="425">
        <v>270</v>
      </c>
      <c r="AX37" s="425">
        <v>270</v>
      </c>
      <c r="AY37" s="425">
        <v>270</v>
      </c>
      <c r="AZ37" s="425">
        <v>270</v>
      </c>
      <c r="BA37" s="425">
        <v>270</v>
      </c>
      <c r="BB37" s="425">
        <v>270</v>
      </c>
      <c r="BC37" s="425">
        <v>270</v>
      </c>
      <c r="BD37" s="425">
        <v>270</v>
      </c>
      <c r="BE37" s="425">
        <v>270</v>
      </c>
      <c r="BF37" s="425">
        <v>270</v>
      </c>
      <c r="BG37" s="342" t="s">
        <v>170</v>
      </c>
    </row>
    <row r="38" spans="1:62" s="1" customFormat="1" ht="15.75" thickBot="1" x14ac:dyDescent="0.3">
      <c r="A38" s="343" t="s">
        <v>171</v>
      </c>
      <c r="B38" s="463">
        <f>B37-B36</f>
        <v>254</v>
      </c>
      <c r="C38" s="463">
        <f t="shared" ref="C38:BF38" si="3">C37-C36</f>
        <v>254</v>
      </c>
      <c r="D38" s="463">
        <f t="shared" si="3"/>
        <v>254</v>
      </c>
      <c r="E38" s="463">
        <f t="shared" si="3"/>
        <v>254</v>
      </c>
      <c r="F38" s="463">
        <f t="shared" si="3"/>
        <v>270</v>
      </c>
      <c r="G38" s="463">
        <f t="shared" si="3"/>
        <v>247</v>
      </c>
      <c r="H38" s="463">
        <f t="shared" si="3"/>
        <v>229</v>
      </c>
      <c r="I38" s="463">
        <f t="shared" si="3"/>
        <v>229</v>
      </c>
      <c r="J38" s="463">
        <f t="shared" si="3"/>
        <v>216</v>
      </c>
      <c r="K38" s="463">
        <f t="shared" si="3"/>
        <v>73</v>
      </c>
      <c r="L38" s="463">
        <f t="shared" si="3"/>
        <v>73</v>
      </c>
      <c r="M38" s="463">
        <f t="shared" si="3"/>
        <v>72</v>
      </c>
      <c r="N38" s="463">
        <f t="shared" si="3"/>
        <v>95</v>
      </c>
      <c r="O38" s="463">
        <f t="shared" si="3"/>
        <v>72</v>
      </c>
      <c r="P38" s="463">
        <f t="shared" si="3"/>
        <v>72</v>
      </c>
      <c r="Q38" s="463">
        <f t="shared" si="3"/>
        <v>50</v>
      </c>
      <c r="R38" s="463">
        <f t="shared" si="3"/>
        <v>33</v>
      </c>
      <c r="S38" s="463">
        <f t="shared" si="3"/>
        <v>5</v>
      </c>
      <c r="T38" s="463">
        <f t="shared" si="3"/>
        <v>21</v>
      </c>
      <c r="U38" s="463">
        <f t="shared" si="3"/>
        <v>165</v>
      </c>
      <c r="V38" s="463">
        <f t="shared" si="3"/>
        <v>270</v>
      </c>
      <c r="W38" s="463">
        <f t="shared" si="3"/>
        <v>270</v>
      </c>
      <c r="X38" s="463">
        <f t="shared" si="3"/>
        <v>93</v>
      </c>
      <c r="Y38" s="463">
        <f t="shared" si="3"/>
        <v>93</v>
      </c>
      <c r="Z38" s="463">
        <f t="shared" si="3"/>
        <v>93</v>
      </c>
      <c r="AA38" s="463">
        <f t="shared" si="3"/>
        <v>103</v>
      </c>
      <c r="AB38" s="463">
        <f t="shared" si="3"/>
        <v>93</v>
      </c>
      <c r="AC38" s="463">
        <f t="shared" si="3"/>
        <v>93</v>
      </c>
      <c r="AD38" s="463">
        <f t="shared" si="3"/>
        <v>165</v>
      </c>
      <c r="AE38" s="463">
        <f t="shared" si="3"/>
        <v>-8</v>
      </c>
      <c r="AF38" s="463">
        <f t="shared" si="3"/>
        <v>-3</v>
      </c>
      <c r="AG38" s="463">
        <f t="shared" si="3"/>
        <v>20</v>
      </c>
      <c r="AH38" s="463">
        <f t="shared" si="3"/>
        <v>20</v>
      </c>
      <c r="AI38" s="463">
        <f t="shared" si="3"/>
        <v>68</v>
      </c>
      <c r="AJ38" s="463">
        <f t="shared" si="3"/>
        <v>-98</v>
      </c>
      <c r="AK38" s="463">
        <f t="shared" si="3"/>
        <v>-98</v>
      </c>
      <c r="AL38" s="463">
        <f t="shared" si="3"/>
        <v>-63</v>
      </c>
      <c r="AM38" s="463">
        <f t="shared" si="3"/>
        <v>-63</v>
      </c>
      <c r="AN38" s="463">
        <f t="shared" si="3"/>
        <v>-98</v>
      </c>
      <c r="AO38" s="463">
        <f t="shared" si="3"/>
        <v>-98</v>
      </c>
      <c r="AP38" s="463">
        <f t="shared" si="3"/>
        <v>69</v>
      </c>
      <c r="AQ38" s="463">
        <f t="shared" si="3"/>
        <v>69</v>
      </c>
      <c r="AR38" s="463">
        <f t="shared" si="3"/>
        <v>-76</v>
      </c>
      <c r="AS38" s="463">
        <f t="shared" si="3"/>
        <v>-5</v>
      </c>
      <c r="AT38" s="463">
        <f t="shared" si="3"/>
        <v>-15</v>
      </c>
      <c r="AU38" s="463">
        <f t="shared" si="3"/>
        <v>-15</v>
      </c>
      <c r="AV38" s="463">
        <f t="shared" si="3"/>
        <v>-15</v>
      </c>
      <c r="AW38" s="463">
        <f t="shared" si="3"/>
        <v>-15</v>
      </c>
      <c r="AX38" s="463">
        <f t="shared" si="3"/>
        <v>-141</v>
      </c>
      <c r="AY38" s="463">
        <f t="shared" si="3"/>
        <v>-69</v>
      </c>
      <c r="AZ38" s="463">
        <f t="shared" si="3"/>
        <v>-9</v>
      </c>
      <c r="BA38" s="463">
        <f t="shared" si="3"/>
        <v>-9</v>
      </c>
      <c r="BB38" s="463">
        <f t="shared" si="3"/>
        <v>-9</v>
      </c>
      <c r="BC38" s="463">
        <f t="shared" si="3"/>
        <v>-33</v>
      </c>
      <c r="BD38" s="463">
        <f t="shared" si="3"/>
        <v>-32</v>
      </c>
      <c r="BE38" s="463">
        <f t="shared" si="3"/>
        <v>-58</v>
      </c>
      <c r="BF38" s="463">
        <f t="shared" si="3"/>
        <v>-58</v>
      </c>
      <c r="BG38" s="343" t="s">
        <v>171</v>
      </c>
    </row>
    <row r="39" spans="1:62" ht="15.75" thickBot="1" x14ac:dyDescent="0.3">
      <c r="A39" s="125" t="s">
        <v>20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226" t="s">
        <v>20</v>
      </c>
    </row>
    <row r="40" spans="1:62" x14ac:dyDescent="0.25">
      <c r="A40" s="264" t="s">
        <v>203</v>
      </c>
      <c r="B40" s="26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65">
        <v>7</v>
      </c>
      <c r="Y40" s="65">
        <v>7</v>
      </c>
      <c r="Z40" s="65">
        <v>7</v>
      </c>
      <c r="AA40" s="65">
        <v>7</v>
      </c>
      <c r="AB40" s="65">
        <v>7</v>
      </c>
      <c r="AC40" s="65">
        <v>7</v>
      </c>
      <c r="AD40" s="67"/>
      <c r="AE40" s="2">
        <v>7</v>
      </c>
      <c r="AF40" s="2">
        <v>7</v>
      </c>
      <c r="AG40" s="2">
        <v>7</v>
      </c>
      <c r="AH40" s="2">
        <v>7</v>
      </c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2">
        <v>7</v>
      </c>
      <c r="AT40" s="2">
        <v>7</v>
      </c>
      <c r="AU40" s="2">
        <v>7</v>
      </c>
      <c r="AV40" s="2">
        <v>7</v>
      </c>
      <c r="AW40" s="2">
        <v>7</v>
      </c>
      <c r="AX40" s="2">
        <v>7</v>
      </c>
      <c r="AY40" s="67"/>
      <c r="AZ40" s="2">
        <v>7</v>
      </c>
      <c r="BA40" s="2">
        <v>7</v>
      </c>
      <c r="BB40" s="2">
        <v>7</v>
      </c>
      <c r="BC40" s="2">
        <v>7</v>
      </c>
      <c r="BD40" s="2">
        <v>7</v>
      </c>
      <c r="BE40" s="67"/>
      <c r="BF40" s="260"/>
      <c r="BG40" s="264" t="s">
        <v>21</v>
      </c>
    </row>
    <row r="41" spans="1:62" x14ac:dyDescent="0.25">
      <c r="A41" s="265" t="s">
        <v>204</v>
      </c>
      <c r="B41" s="24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4">
        <v>8</v>
      </c>
      <c r="S41" s="14">
        <v>8</v>
      </c>
      <c r="T41" s="14">
        <v>8</v>
      </c>
      <c r="U41" s="14">
        <v>8</v>
      </c>
      <c r="V41" s="19"/>
      <c r="W41" s="19"/>
      <c r="X41" s="14">
        <v>8</v>
      </c>
      <c r="Y41" s="14">
        <v>8</v>
      </c>
      <c r="Z41" s="14">
        <v>8</v>
      </c>
      <c r="AA41" s="14">
        <v>8</v>
      </c>
      <c r="AB41" s="14">
        <v>8</v>
      </c>
      <c r="AC41" s="14">
        <v>8</v>
      </c>
      <c r="AD41" s="69">
        <v>8</v>
      </c>
      <c r="AE41" s="68"/>
      <c r="AF41" s="69">
        <v>8</v>
      </c>
      <c r="AG41" s="69">
        <v>8</v>
      </c>
      <c r="AH41" s="69">
        <v>8</v>
      </c>
      <c r="AI41" s="69">
        <v>8</v>
      </c>
      <c r="AJ41" s="69">
        <v>8</v>
      </c>
      <c r="AK41" s="69">
        <v>8</v>
      </c>
      <c r="AL41" s="68"/>
      <c r="AM41" s="68"/>
      <c r="AN41" s="69">
        <v>8</v>
      </c>
      <c r="AO41" s="69">
        <v>8</v>
      </c>
      <c r="AP41" s="69">
        <v>8</v>
      </c>
      <c r="AQ41" s="69">
        <v>8</v>
      </c>
      <c r="AR41" s="69">
        <v>8</v>
      </c>
      <c r="AS41" s="69">
        <v>8</v>
      </c>
      <c r="AT41" s="69">
        <v>8</v>
      </c>
      <c r="AU41" s="69">
        <v>8</v>
      </c>
      <c r="AV41" s="69">
        <v>8</v>
      </c>
      <c r="AW41" s="69">
        <v>8</v>
      </c>
      <c r="AX41" s="68"/>
      <c r="AY41" s="68"/>
      <c r="AZ41" s="69">
        <v>8</v>
      </c>
      <c r="BA41" s="69">
        <v>8</v>
      </c>
      <c r="BB41" s="69">
        <v>8</v>
      </c>
      <c r="BC41" s="69">
        <v>8</v>
      </c>
      <c r="BD41" s="69">
        <v>8</v>
      </c>
      <c r="BE41" s="68"/>
      <c r="BF41" s="261"/>
      <c r="BG41" s="265" t="s">
        <v>22</v>
      </c>
    </row>
    <row r="42" spans="1:62" x14ac:dyDescent="0.25">
      <c r="A42" s="266" t="s">
        <v>205</v>
      </c>
      <c r="B42" s="269"/>
      <c r="C42" s="22"/>
      <c r="D42" s="22"/>
      <c r="E42" s="22"/>
      <c r="F42" s="22"/>
      <c r="G42" s="22"/>
      <c r="H42" s="22"/>
      <c r="I42" s="22"/>
      <c r="J42" s="22"/>
      <c r="K42" s="14">
        <v>18</v>
      </c>
      <c r="L42" s="66">
        <v>18</v>
      </c>
      <c r="M42" s="66">
        <v>18</v>
      </c>
      <c r="N42" s="66">
        <v>18</v>
      </c>
      <c r="O42" s="66">
        <v>18</v>
      </c>
      <c r="P42" s="66">
        <v>18</v>
      </c>
      <c r="Q42" s="66">
        <v>18</v>
      </c>
      <c r="R42" s="66">
        <v>18</v>
      </c>
      <c r="S42" s="66">
        <v>18</v>
      </c>
      <c r="T42" s="66">
        <v>18</v>
      </c>
      <c r="U42" s="22"/>
      <c r="V42" s="22"/>
      <c r="W42" s="22"/>
      <c r="X42" s="111"/>
      <c r="Y42" s="111"/>
      <c r="Z42" s="111"/>
      <c r="AA42" s="111"/>
      <c r="AB42" s="111"/>
      <c r="AC42" s="111"/>
      <c r="AD42" s="67"/>
      <c r="AE42" s="2">
        <v>18</v>
      </c>
      <c r="AF42" s="2">
        <v>18</v>
      </c>
      <c r="AG42" s="2">
        <v>18</v>
      </c>
      <c r="AH42" s="2">
        <v>18</v>
      </c>
      <c r="AI42" s="5"/>
      <c r="AJ42" s="2">
        <v>18</v>
      </c>
      <c r="AK42" s="2">
        <v>18</v>
      </c>
      <c r="AL42" s="2">
        <v>18</v>
      </c>
      <c r="AM42" s="2">
        <v>18</v>
      </c>
      <c r="AN42" s="2">
        <v>18</v>
      </c>
      <c r="AO42" s="2">
        <v>18</v>
      </c>
      <c r="AP42" s="2">
        <v>18</v>
      </c>
      <c r="AQ42" s="2">
        <v>18</v>
      </c>
      <c r="AR42" s="2">
        <v>18</v>
      </c>
      <c r="AS42" s="67"/>
      <c r="AT42" s="67"/>
      <c r="AU42" s="67"/>
      <c r="AV42" s="67"/>
      <c r="AW42" s="67"/>
      <c r="AX42" s="2">
        <v>18</v>
      </c>
      <c r="AY42" s="2">
        <v>18</v>
      </c>
      <c r="AZ42" s="2">
        <v>18</v>
      </c>
      <c r="BA42" s="2">
        <v>18</v>
      </c>
      <c r="BB42" s="2">
        <v>18</v>
      </c>
      <c r="BC42" s="67"/>
      <c r="BD42" s="67"/>
      <c r="BE42" s="2">
        <v>18</v>
      </c>
      <c r="BF42" s="262">
        <v>18</v>
      </c>
      <c r="BG42" s="266" t="s">
        <v>23</v>
      </c>
    </row>
    <row r="43" spans="1:62" x14ac:dyDescent="0.25">
      <c r="A43" s="265" t="s">
        <v>206</v>
      </c>
      <c r="B43" s="240"/>
      <c r="C43" s="19"/>
      <c r="D43" s="19"/>
      <c r="E43" s="19"/>
      <c r="F43" s="19"/>
      <c r="G43" s="19"/>
      <c r="H43" s="19"/>
      <c r="I43" s="19"/>
      <c r="J43" s="19"/>
      <c r="K43" s="19"/>
      <c r="L43" s="14">
        <v>1</v>
      </c>
      <c r="M43" s="14">
        <v>1</v>
      </c>
      <c r="N43" s="14">
        <v>1</v>
      </c>
      <c r="O43" s="14">
        <v>1</v>
      </c>
      <c r="P43" s="14">
        <v>1</v>
      </c>
      <c r="Q43" s="14">
        <v>1</v>
      </c>
      <c r="R43" s="14">
        <v>1</v>
      </c>
      <c r="S43" s="14"/>
      <c r="T43" s="28"/>
      <c r="U43" s="19"/>
      <c r="V43" s="19"/>
      <c r="W43" s="19"/>
      <c r="X43" s="19"/>
      <c r="Y43" s="19"/>
      <c r="Z43" s="19"/>
      <c r="AA43" s="19"/>
      <c r="AB43" s="19"/>
      <c r="AC43" s="14">
        <v>1</v>
      </c>
      <c r="AD43" s="2">
        <v>1</v>
      </c>
      <c r="AE43" s="2">
        <v>1</v>
      </c>
      <c r="AF43" s="2">
        <v>1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2">
        <v>1</v>
      </c>
      <c r="AU43" s="2">
        <v>1</v>
      </c>
      <c r="AV43" s="2">
        <v>1</v>
      </c>
      <c r="AW43" s="2">
        <v>1</v>
      </c>
      <c r="AX43" s="2">
        <v>1</v>
      </c>
      <c r="AY43" s="2">
        <v>1</v>
      </c>
      <c r="AZ43" s="2">
        <v>1</v>
      </c>
      <c r="BA43" s="2">
        <v>1</v>
      </c>
      <c r="BB43" s="67"/>
      <c r="BC43" s="67"/>
      <c r="BD43" s="67"/>
      <c r="BE43" s="67"/>
      <c r="BF43" s="260"/>
      <c r="BG43" s="265" t="s">
        <v>24</v>
      </c>
    </row>
    <row r="44" spans="1:62" x14ac:dyDescent="0.25">
      <c r="A44" s="265" t="s">
        <v>17</v>
      </c>
      <c r="B44" s="24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67"/>
      <c r="AE44" s="67"/>
      <c r="AF44" s="67"/>
      <c r="AG44" s="67"/>
      <c r="AH44" s="2"/>
      <c r="AI44" s="2"/>
      <c r="AJ44" s="2"/>
      <c r="AK44" s="2"/>
      <c r="AL44" s="2"/>
      <c r="AM44" s="2"/>
      <c r="AN44" s="2"/>
      <c r="AO44" s="2"/>
      <c r="AP44" s="67"/>
      <c r="AQ44" s="67"/>
      <c r="AR44" s="2"/>
      <c r="AS44" s="2"/>
      <c r="AT44" s="2"/>
      <c r="AU44" s="2"/>
      <c r="AV44" s="2"/>
      <c r="AW44" s="2"/>
      <c r="AX44" s="2"/>
      <c r="AY44" s="2"/>
      <c r="AZ44" s="67"/>
      <c r="BA44" s="67"/>
      <c r="BB44" s="67"/>
      <c r="BC44" s="2"/>
      <c r="BD44" s="2"/>
      <c r="BE44" s="2"/>
      <c r="BF44" s="262"/>
      <c r="BG44" s="265" t="s">
        <v>25</v>
      </c>
    </row>
    <row r="45" spans="1:62" ht="15.75" thickBot="1" x14ac:dyDescent="0.3">
      <c r="A45" s="267" t="s">
        <v>18</v>
      </c>
      <c r="B45" s="26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6"/>
      <c r="T45" s="66"/>
      <c r="U45" s="66"/>
      <c r="V45" s="22"/>
      <c r="W45" s="22"/>
      <c r="X45" s="66"/>
      <c r="Y45" s="66"/>
      <c r="Z45" s="66"/>
      <c r="AA45" s="22"/>
      <c r="AB45" s="66"/>
      <c r="AC45" s="66"/>
      <c r="AD45" s="258"/>
      <c r="AE45" s="258"/>
      <c r="AF45" s="258"/>
      <c r="AG45" s="259"/>
      <c r="AH45" s="259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9"/>
      <c r="BF45" s="263"/>
      <c r="BG45" s="267" t="s">
        <v>26</v>
      </c>
    </row>
    <row r="46" spans="1:62" s="209" customFormat="1" x14ac:dyDescent="0.25">
      <c r="A46" s="352" t="s">
        <v>169</v>
      </c>
      <c r="B46" s="422">
        <f>SUM(B40:B45)</f>
        <v>0</v>
      </c>
      <c r="C46" s="220">
        <f t="shared" ref="C46:BF46" si="4">SUM(C40:C45)</f>
        <v>0</v>
      </c>
      <c r="D46" s="220">
        <f t="shared" si="4"/>
        <v>0</v>
      </c>
      <c r="E46" s="220">
        <f t="shared" si="4"/>
        <v>0</v>
      </c>
      <c r="F46" s="220">
        <f t="shared" si="4"/>
        <v>0</v>
      </c>
      <c r="G46" s="220">
        <f t="shared" si="4"/>
        <v>0</v>
      </c>
      <c r="H46" s="220">
        <f t="shared" si="4"/>
        <v>0</v>
      </c>
      <c r="I46" s="220">
        <f t="shared" si="4"/>
        <v>0</v>
      </c>
      <c r="J46" s="220">
        <f t="shared" si="4"/>
        <v>0</v>
      </c>
      <c r="K46" s="220">
        <f t="shared" si="4"/>
        <v>18</v>
      </c>
      <c r="L46" s="220">
        <f t="shared" si="4"/>
        <v>19</v>
      </c>
      <c r="M46" s="220">
        <f t="shared" si="4"/>
        <v>19</v>
      </c>
      <c r="N46" s="220">
        <f t="shared" si="4"/>
        <v>19</v>
      </c>
      <c r="O46" s="220">
        <f t="shared" si="4"/>
        <v>19</v>
      </c>
      <c r="P46" s="220">
        <f t="shared" si="4"/>
        <v>19</v>
      </c>
      <c r="Q46" s="220">
        <f t="shared" si="4"/>
        <v>19</v>
      </c>
      <c r="R46" s="220">
        <f t="shared" si="4"/>
        <v>27</v>
      </c>
      <c r="S46" s="220">
        <f t="shared" si="4"/>
        <v>26</v>
      </c>
      <c r="T46" s="220">
        <f t="shared" si="4"/>
        <v>26</v>
      </c>
      <c r="U46" s="220">
        <f t="shared" si="4"/>
        <v>8</v>
      </c>
      <c r="V46" s="220">
        <f t="shared" si="4"/>
        <v>0</v>
      </c>
      <c r="W46" s="220">
        <f t="shared" si="4"/>
        <v>0</v>
      </c>
      <c r="X46" s="220">
        <f t="shared" si="4"/>
        <v>15</v>
      </c>
      <c r="Y46" s="220">
        <f t="shared" si="4"/>
        <v>15</v>
      </c>
      <c r="Z46" s="220">
        <f t="shared" si="4"/>
        <v>15</v>
      </c>
      <c r="AA46" s="220">
        <f t="shared" si="4"/>
        <v>15</v>
      </c>
      <c r="AB46" s="220">
        <f t="shared" si="4"/>
        <v>15</v>
      </c>
      <c r="AC46" s="220">
        <f t="shared" si="4"/>
        <v>16</v>
      </c>
      <c r="AD46" s="220">
        <f t="shared" si="4"/>
        <v>9</v>
      </c>
      <c r="AE46" s="220">
        <f t="shared" si="4"/>
        <v>26</v>
      </c>
      <c r="AF46" s="220">
        <f t="shared" si="4"/>
        <v>34</v>
      </c>
      <c r="AG46" s="220">
        <f t="shared" si="4"/>
        <v>33</v>
      </c>
      <c r="AH46" s="220">
        <f t="shared" si="4"/>
        <v>33</v>
      </c>
      <c r="AI46" s="220">
        <f t="shared" si="4"/>
        <v>8</v>
      </c>
      <c r="AJ46" s="220">
        <f t="shared" si="4"/>
        <v>26</v>
      </c>
      <c r="AK46" s="220">
        <f t="shared" si="4"/>
        <v>26</v>
      </c>
      <c r="AL46" s="220">
        <f t="shared" si="4"/>
        <v>18</v>
      </c>
      <c r="AM46" s="220">
        <f t="shared" si="4"/>
        <v>18</v>
      </c>
      <c r="AN46" s="220">
        <f t="shared" si="4"/>
        <v>26</v>
      </c>
      <c r="AO46" s="220">
        <f t="shared" si="4"/>
        <v>26</v>
      </c>
      <c r="AP46" s="220">
        <f t="shared" si="4"/>
        <v>26</v>
      </c>
      <c r="AQ46" s="220">
        <f t="shared" si="4"/>
        <v>26</v>
      </c>
      <c r="AR46" s="220">
        <f t="shared" si="4"/>
        <v>26</v>
      </c>
      <c r="AS46" s="220">
        <f t="shared" si="4"/>
        <v>15</v>
      </c>
      <c r="AT46" s="220">
        <f t="shared" si="4"/>
        <v>16</v>
      </c>
      <c r="AU46" s="220">
        <f t="shared" si="4"/>
        <v>16</v>
      </c>
      <c r="AV46" s="220">
        <f t="shared" si="4"/>
        <v>16</v>
      </c>
      <c r="AW46" s="220">
        <f t="shared" si="4"/>
        <v>16</v>
      </c>
      <c r="AX46" s="220">
        <f t="shared" si="4"/>
        <v>26</v>
      </c>
      <c r="AY46" s="220">
        <f t="shared" si="4"/>
        <v>19</v>
      </c>
      <c r="AZ46" s="220">
        <f t="shared" si="4"/>
        <v>34</v>
      </c>
      <c r="BA46" s="220">
        <f t="shared" si="4"/>
        <v>34</v>
      </c>
      <c r="BB46" s="220">
        <f t="shared" si="4"/>
        <v>33</v>
      </c>
      <c r="BC46" s="220">
        <f t="shared" si="4"/>
        <v>15</v>
      </c>
      <c r="BD46" s="220">
        <f t="shared" si="4"/>
        <v>15</v>
      </c>
      <c r="BE46" s="220">
        <f t="shared" si="4"/>
        <v>18</v>
      </c>
      <c r="BF46" s="428">
        <f t="shared" si="4"/>
        <v>18</v>
      </c>
      <c r="BG46" s="352" t="s">
        <v>169</v>
      </c>
    </row>
    <row r="47" spans="1:62" s="1" customFormat="1" x14ac:dyDescent="0.25">
      <c r="A47" s="342" t="s">
        <v>170</v>
      </c>
      <c r="B47" s="423">
        <v>22</v>
      </c>
      <c r="C47" s="423">
        <v>22</v>
      </c>
      <c r="D47" s="423">
        <v>22</v>
      </c>
      <c r="E47" s="423">
        <v>22</v>
      </c>
      <c r="F47" s="423">
        <v>22</v>
      </c>
      <c r="G47" s="423">
        <v>22</v>
      </c>
      <c r="H47" s="423">
        <v>22</v>
      </c>
      <c r="I47" s="423">
        <v>22</v>
      </c>
      <c r="J47" s="423">
        <v>22</v>
      </c>
      <c r="K47" s="423">
        <v>22</v>
      </c>
      <c r="L47" s="423">
        <v>22</v>
      </c>
      <c r="M47" s="423">
        <v>22</v>
      </c>
      <c r="N47" s="423">
        <v>22</v>
      </c>
      <c r="O47" s="423">
        <v>22</v>
      </c>
      <c r="P47" s="423">
        <v>22</v>
      </c>
      <c r="Q47" s="423">
        <v>22</v>
      </c>
      <c r="R47" s="423">
        <v>22</v>
      </c>
      <c r="S47" s="423">
        <v>22</v>
      </c>
      <c r="T47" s="423">
        <v>22</v>
      </c>
      <c r="U47" s="423">
        <v>22</v>
      </c>
      <c r="V47" s="423">
        <v>22</v>
      </c>
      <c r="W47" s="423">
        <v>22</v>
      </c>
      <c r="X47" s="423">
        <v>22</v>
      </c>
      <c r="Y47" s="423">
        <v>22</v>
      </c>
      <c r="Z47" s="423">
        <v>22</v>
      </c>
      <c r="AA47" s="423">
        <v>22</v>
      </c>
      <c r="AB47" s="423">
        <v>22</v>
      </c>
      <c r="AC47" s="423">
        <v>22</v>
      </c>
      <c r="AD47" s="423">
        <v>22</v>
      </c>
      <c r="AE47" s="423">
        <v>22</v>
      </c>
      <c r="AF47" s="423">
        <v>22</v>
      </c>
      <c r="AG47" s="423">
        <v>22</v>
      </c>
      <c r="AH47" s="423">
        <v>22</v>
      </c>
      <c r="AI47" s="423">
        <v>22</v>
      </c>
      <c r="AJ47" s="423">
        <v>22</v>
      </c>
      <c r="AK47" s="423">
        <v>22</v>
      </c>
      <c r="AL47" s="423">
        <v>22</v>
      </c>
      <c r="AM47" s="423">
        <v>22</v>
      </c>
      <c r="AN47" s="423">
        <v>22</v>
      </c>
      <c r="AO47" s="423">
        <v>22</v>
      </c>
      <c r="AP47" s="423">
        <v>22</v>
      </c>
      <c r="AQ47" s="423">
        <v>22</v>
      </c>
      <c r="AR47" s="423">
        <v>22</v>
      </c>
      <c r="AS47" s="423">
        <v>22</v>
      </c>
      <c r="AT47" s="423">
        <v>22</v>
      </c>
      <c r="AU47" s="423">
        <v>22</v>
      </c>
      <c r="AV47" s="423">
        <v>22</v>
      </c>
      <c r="AW47" s="423">
        <v>22</v>
      </c>
      <c r="AX47" s="423">
        <v>22</v>
      </c>
      <c r="AY47" s="423">
        <v>22</v>
      </c>
      <c r="AZ47" s="423">
        <v>22</v>
      </c>
      <c r="BA47" s="423">
        <v>22</v>
      </c>
      <c r="BB47" s="423">
        <v>22</v>
      </c>
      <c r="BC47" s="423">
        <v>22</v>
      </c>
      <c r="BD47" s="423">
        <v>22</v>
      </c>
      <c r="BE47" s="423">
        <v>22</v>
      </c>
      <c r="BF47" s="423">
        <v>22</v>
      </c>
      <c r="BG47" s="342" t="s">
        <v>170</v>
      </c>
    </row>
    <row r="48" spans="1:62" s="1" customFormat="1" ht="15.75" thickBot="1" x14ac:dyDescent="0.3">
      <c r="A48" s="343" t="s">
        <v>171</v>
      </c>
      <c r="B48" s="462">
        <f>B47-B46</f>
        <v>22</v>
      </c>
      <c r="C48" s="462">
        <f t="shared" ref="C48:BF48" si="5">C47-C46</f>
        <v>22</v>
      </c>
      <c r="D48" s="462">
        <f t="shared" si="5"/>
        <v>22</v>
      </c>
      <c r="E48" s="462">
        <f t="shared" si="5"/>
        <v>22</v>
      </c>
      <c r="F48" s="462">
        <f t="shared" si="5"/>
        <v>22</v>
      </c>
      <c r="G48" s="462">
        <f t="shared" si="5"/>
        <v>22</v>
      </c>
      <c r="H48" s="462">
        <f t="shared" si="5"/>
        <v>22</v>
      </c>
      <c r="I48" s="462">
        <f t="shared" si="5"/>
        <v>22</v>
      </c>
      <c r="J48" s="462">
        <f t="shared" si="5"/>
        <v>22</v>
      </c>
      <c r="K48" s="462">
        <f t="shared" si="5"/>
        <v>4</v>
      </c>
      <c r="L48" s="462">
        <f t="shared" si="5"/>
        <v>3</v>
      </c>
      <c r="M48" s="462">
        <f t="shared" si="5"/>
        <v>3</v>
      </c>
      <c r="N48" s="462">
        <f t="shared" si="5"/>
        <v>3</v>
      </c>
      <c r="O48" s="462">
        <f t="shared" si="5"/>
        <v>3</v>
      </c>
      <c r="P48" s="462">
        <f t="shared" si="5"/>
        <v>3</v>
      </c>
      <c r="Q48" s="462">
        <f t="shared" si="5"/>
        <v>3</v>
      </c>
      <c r="R48" s="462">
        <f t="shared" si="5"/>
        <v>-5</v>
      </c>
      <c r="S48" s="462">
        <f t="shared" si="5"/>
        <v>-4</v>
      </c>
      <c r="T48" s="462">
        <f t="shared" si="5"/>
        <v>-4</v>
      </c>
      <c r="U48" s="462">
        <f t="shared" si="5"/>
        <v>14</v>
      </c>
      <c r="V48" s="462">
        <f t="shared" si="5"/>
        <v>22</v>
      </c>
      <c r="W48" s="462">
        <f t="shared" si="5"/>
        <v>22</v>
      </c>
      <c r="X48" s="462">
        <f t="shared" si="5"/>
        <v>7</v>
      </c>
      <c r="Y48" s="462">
        <f t="shared" si="5"/>
        <v>7</v>
      </c>
      <c r="Z48" s="462">
        <f t="shared" si="5"/>
        <v>7</v>
      </c>
      <c r="AA48" s="462">
        <f t="shared" si="5"/>
        <v>7</v>
      </c>
      <c r="AB48" s="462">
        <f t="shared" si="5"/>
        <v>7</v>
      </c>
      <c r="AC48" s="462">
        <f t="shared" si="5"/>
        <v>6</v>
      </c>
      <c r="AD48" s="462">
        <f t="shared" si="5"/>
        <v>13</v>
      </c>
      <c r="AE48" s="462">
        <f t="shared" si="5"/>
        <v>-4</v>
      </c>
      <c r="AF48" s="462">
        <f t="shared" si="5"/>
        <v>-12</v>
      </c>
      <c r="AG48" s="462">
        <f t="shared" si="5"/>
        <v>-11</v>
      </c>
      <c r="AH48" s="462">
        <f t="shared" si="5"/>
        <v>-11</v>
      </c>
      <c r="AI48" s="462">
        <f t="shared" si="5"/>
        <v>14</v>
      </c>
      <c r="AJ48" s="462">
        <f t="shared" si="5"/>
        <v>-4</v>
      </c>
      <c r="AK48" s="462">
        <f t="shared" si="5"/>
        <v>-4</v>
      </c>
      <c r="AL48" s="462">
        <f t="shared" si="5"/>
        <v>4</v>
      </c>
      <c r="AM48" s="462">
        <f t="shared" si="5"/>
        <v>4</v>
      </c>
      <c r="AN48" s="462">
        <f t="shared" si="5"/>
        <v>-4</v>
      </c>
      <c r="AO48" s="462">
        <f t="shared" si="5"/>
        <v>-4</v>
      </c>
      <c r="AP48" s="462">
        <f t="shared" si="5"/>
        <v>-4</v>
      </c>
      <c r="AQ48" s="462">
        <f t="shared" si="5"/>
        <v>-4</v>
      </c>
      <c r="AR48" s="462">
        <f t="shared" si="5"/>
        <v>-4</v>
      </c>
      <c r="AS48" s="462">
        <f t="shared" si="5"/>
        <v>7</v>
      </c>
      <c r="AT48" s="462">
        <f t="shared" si="5"/>
        <v>6</v>
      </c>
      <c r="AU48" s="462">
        <f t="shared" si="5"/>
        <v>6</v>
      </c>
      <c r="AV48" s="462">
        <f t="shared" si="5"/>
        <v>6</v>
      </c>
      <c r="AW48" s="462">
        <f t="shared" si="5"/>
        <v>6</v>
      </c>
      <c r="AX48" s="462">
        <f t="shared" si="5"/>
        <v>-4</v>
      </c>
      <c r="AY48" s="462">
        <f t="shared" si="5"/>
        <v>3</v>
      </c>
      <c r="AZ48" s="462">
        <f t="shared" si="5"/>
        <v>-12</v>
      </c>
      <c r="BA48" s="462">
        <f t="shared" si="5"/>
        <v>-12</v>
      </c>
      <c r="BB48" s="462">
        <f t="shared" si="5"/>
        <v>-11</v>
      </c>
      <c r="BC48" s="462">
        <f t="shared" si="5"/>
        <v>7</v>
      </c>
      <c r="BD48" s="462">
        <f t="shared" si="5"/>
        <v>7</v>
      </c>
      <c r="BE48" s="462">
        <f t="shared" si="5"/>
        <v>4</v>
      </c>
      <c r="BF48" s="462">
        <f t="shared" si="5"/>
        <v>4</v>
      </c>
      <c r="BG48" s="343" t="s">
        <v>171</v>
      </c>
    </row>
    <row r="49" spans="1:59" ht="15.75" thickBot="1" x14ac:dyDescent="0.3">
      <c r="A49" s="327" t="s">
        <v>27</v>
      </c>
      <c r="B49" s="330"/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448"/>
      <c r="AE49" s="448"/>
      <c r="AF49" s="448"/>
      <c r="AG49" s="448"/>
      <c r="AH49" s="448"/>
      <c r="AI49" s="448"/>
      <c r="AJ49" s="448"/>
      <c r="AK49" s="448"/>
      <c r="AL49" s="448"/>
      <c r="AM49" s="448"/>
      <c r="AN49" s="448"/>
      <c r="AO49" s="448"/>
      <c r="AP49" s="448"/>
      <c r="AQ49" s="448"/>
      <c r="AR49" s="448"/>
      <c r="AS49" s="448"/>
      <c r="AT49" s="448"/>
      <c r="AU49" s="448"/>
      <c r="AV49" s="448"/>
      <c r="AW49" s="448"/>
      <c r="AX49" s="448"/>
      <c r="AY49" s="448"/>
      <c r="AZ49" s="448"/>
      <c r="BA49" s="448"/>
      <c r="BB49" s="448"/>
      <c r="BC49" s="448"/>
      <c r="BD49" s="448"/>
      <c r="BE49" s="448"/>
      <c r="BF49" s="448"/>
      <c r="BG49" s="449" t="s">
        <v>27</v>
      </c>
    </row>
    <row r="50" spans="1:59" ht="15.75" thickBot="1" x14ac:dyDescent="0.3">
      <c r="A50" s="889" t="s">
        <v>207</v>
      </c>
      <c r="B50" s="890"/>
      <c r="C50" s="891"/>
      <c r="D50" s="891"/>
      <c r="E50" s="891"/>
      <c r="F50" s="891"/>
      <c r="G50" s="891"/>
      <c r="H50" s="896">
        <v>18</v>
      </c>
      <c r="I50" s="896">
        <v>18</v>
      </c>
      <c r="J50" s="896">
        <v>18</v>
      </c>
      <c r="K50" s="896">
        <v>18</v>
      </c>
      <c r="L50" s="896">
        <v>18</v>
      </c>
      <c r="M50" s="896">
        <v>18</v>
      </c>
      <c r="N50" s="896">
        <v>18</v>
      </c>
      <c r="O50" s="891"/>
      <c r="P50" s="896">
        <v>18</v>
      </c>
      <c r="Q50" s="896">
        <v>18</v>
      </c>
      <c r="R50" s="896">
        <v>18</v>
      </c>
      <c r="S50" s="896">
        <v>18</v>
      </c>
      <c r="T50" s="896">
        <v>18</v>
      </c>
      <c r="U50" s="896">
        <v>18</v>
      </c>
      <c r="V50" s="891"/>
      <c r="W50" s="891"/>
      <c r="X50" s="896">
        <v>18</v>
      </c>
      <c r="Y50" s="896">
        <v>18</v>
      </c>
      <c r="Z50" s="896">
        <v>18</v>
      </c>
      <c r="AA50" s="896">
        <v>18</v>
      </c>
      <c r="AB50" s="896">
        <v>18</v>
      </c>
      <c r="AC50" s="896">
        <v>18</v>
      </c>
      <c r="AD50" s="895">
        <v>18</v>
      </c>
      <c r="AE50" s="895">
        <v>18</v>
      </c>
      <c r="AF50" s="895">
        <v>18</v>
      </c>
      <c r="AG50" s="895">
        <v>18</v>
      </c>
      <c r="AH50" s="895">
        <v>18</v>
      </c>
      <c r="AI50" s="895">
        <v>18</v>
      </c>
      <c r="AJ50" s="895">
        <v>18</v>
      </c>
      <c r="AK50" s="892"/>
      <c r="AL50" s="892"/>
      <c r="AM50" s="892"/>
      <c r="AN50" s="892"/>
      <c r="AO50" s="892"/>
      <c r="AP50" s="892"/>
      <c r="AQ50" s="892"/>
      <c r="AR50" s="892"/>
      <c r="AS50" s="892"/>
      <c r="AT50" s="892"/>
      <c r="AU50" s="892"/>
      <c r="AV50" s="892"/>
      <c r="AW50" s="892"/>
      <c r="AX50" s="892"/>
      <c r="AY50" s="892"/>
      <c r="AZ50" s="892"/>
      <c r="BA50" s="892"/>
      <c r="BB50" s="892"/>
      <c r="BC50" s="892"/>
      <c r="BD50" s="892"/>
      <c r="BE50" s="892"/>
      <c r="BF50" s="429"/>
      <c r="BG50" s="317" t="s">
        <v>28</v>
      </c>
    </row>
    <row r="51" spans="1:59" s="619" customFormat="1" ht="15.75" thickBot="1" x14ac:dyDescent="0.3">
      <c r="A51" s="904" t="s">
        <v>307</v>
      </c>
      <c r="B51" s="903"/>
      <c r="C51" s="886"/>
      <c r="D51" s="886"/>
      <c r="E51" s="886"/>
      <c r="F51" s="886"/>
      <c r="G51" s="900">
        <v>3</v>
      </c>
      <c r="H51" s="900">
        <v>3</v>
      </c>
      <c r="I51" s="900">
        <v>3</v>
      </c>
      <c r="J51" s="900">
        <v>3</v>
      </c>
      <c r="K51" s="900">
        <v>3</v>
      </c>
      <c r="L51" s="900">
        <v>3</v>
      </c>
      <c r="M51" s="900">
        <v>3</v>
      </c>
      <c r="N51" s="900">
        <v>3</v>
      </c>
      <c r="O51" s="900">
        <v>3</v>
      </c>
      <c r="P51" s="900">
        <v>3</v>
      </c>
      <c r="Q51" s="900">
        <v>3</v>
      </c>
      <c r="R51" s="900">
        <v>3</v>
      </c>
      <c r="S51" s="900">
        <v>3</v>
      </c>
      <c r="T51" s="900">
        <v>3</v>
      </c>
      <c r="U51" s="900">
        <v>3</v>
      </c>
      <c r="V51" s="886"/>
      <c r="W51" s="886"/>
      <c r="X51" s="900">
        <v>3</v>
      </c>
      <c r="Y51" s="900">
        <v>3</v>
      </c>
      <c r="Z51" s="900">
        <v>3</v>
      </c>
      <c r="AA51" s="900">
        <v>3</v>
      </c>
      <c r="AB51" s="900">
        <v>3</v>
      </c>
      <c r="AC51" s="900">
        <v>3</v>
      </c>
      <c r="AD51" s="900">
        <v>3</v>
      </c>
      <c r="AE51" s="901"/>
      <c r="AF51" s="901"/>
      <c r="AG51" s="901"/>
      <c r="AH51" s="901"/>
      <c r="AI51" s="901"/>
      <c r="AJ51" s="902">
        <v>3</v>
      </c>
      <c r="AK51" s="902">
        <v>3</v>
      </c>
      <c r="AL51" s="902">
        <v>3</v>
      </c>
      <c r="AM51" s="902">
        <v>3</v>
      </c>
      <c r="AN51" s="902">
        <v>3</v>
      </c>
      <c r="AO51" s="902">
        <v>3</v>
      </c>
      <c r="AP51" s="902">
        <v>3</v>
      </c>
      <c r="AQ51" s="902">
        <v>3</v>
      </c>
      <c r="AR51" s="901"/>
      <c r="AS51" s="901"/>
      <c r="AT51" s="901"/>
      <c r="AU51" s="901"/>
      <c r="AV51" s="901"/>
      <c r="AW51" s="901"/>
      <c r="AX51" s="901"/>
      <c r="AY51" s="901"/>
      <c r="AZ51" s="901"/>
      <c r="BA51" s="901"/>
      <c r="BB51" s="901"/>
      <c r="BC51" s="901"/>
      <c r="BD51" s="901"/>
      <c r="BE51" s="901"/>
      <c r="BF51" s="860"/>
      <c r="BG51" s="857"/>
    </row>
    <row r="52" spans="1:59" s="619" customFormat="1" ht="15.75" thickBot="1" x14ac:dyDescent="0.3">
      <c r="A52" s="905" t="s">
        <v>308</v>
      </c>
      <c r="B52" s="875"/>
      <c r="C52" s="897"/>
      <c r="D52" s="897"/>
      <c r="E52" s="897"/>
      <c r="F52" s="897"/>
      <c r="G52" s="897"/>
      <c r="H52" s="897"/>
      <c r="I52" s="897"/>
      <c r="J52" s="897"/>
      <c r="K52" s="897"/>
      <c r="L52" s="897"/>
      <c r="M52" s="897"/>
      <c r="N52" s="897"/>
      <c r="O52" s="897"/>
      <c r="P52" s="897"/>
      <c r="Q52" s="897"/>
      <c r="R52" s="897"/>
      <c r="S52" s="897"/>
      <c r="T52" s="897"/>
      <c r="U52" s="897"/>
      <c r="V52" s="897"/>
      <c r="W52" s="897"/>
      <c r="X52" s="897"/>
      <c r="Y52" s="897"/>
      <c r="Z52" s="897"/>
      <c r="AA52" s="897"/>
      <c r="AB52" s="897"/>
      <c r="AC52" s="897"/>
      <c r="AD52" s="898"/>
      <c r="AE52" s="898"/>
      <c r="AF52" s="898"/>
      <c r="AG52" s="898"/>
      <c r="AH52" s="898"/>
      <c r="AI52" s="898"/>
      <c r="AJ52" s="899">
        <v>9</v>
      </c>
      <c r="AK52" s="899">
        <v>9</v>
      </c>
      <c r="AL52" s="899">
        <v>9</v>
      </c>
      <c r="AM52" s="899">
        <v>9</v>
      </c>
      <c r="AN52" s="899">
        <v>9</v>
      </c>
      <c r="AO52" s="899">
        <v>9</v>
      </c>
      <c r="AP52" s="899">
        <v>9</v>
      </c>
      <c r="AQ52" s="899">
        <v>9</v>
      </c>
      <c r="AR52" s="899">
        <v>9</v>
      </c>
      <c r="AS52" s="899">
        <v>9</v>
      </c>
      <c r="AT52" s="899">
        <v>9</v>
      </c>
      <c r="AU52" s="899">
        <v>9</v>
      </c>
      <c r="AV52" s="899">
        <v>9</v>
      </c>
      <c r="AW52" s="898"/>
      <c r="AX52" s="898"/>
      <c r="AY52" s="899">
        <v>9</v>
      </c>
      <c r="AZ52" s="899">
        <v>9</v>
      </c>
      <c r="BA52" s="899">
        <v>9</v>
      </c>
      <c r="BB52" s="899">
        <v>9</v>
      </c>
      <c r="BC52" s="899">
        <v>9</v>
      </c>
      <c r="BD52" s="899">
        <v>9</v>
      </c>
      <c r="BE52" s="899">
        <v>9</v>
      </c>
      <c r="BF52" s="861">
        <v>9</v>
      </c>
      <c r="BG52" s="857"/>
    </row>
    <row r="53" spans="1:59" s="209" customFormat="1" x14ac:dyDescent="0.25">
      <c r="A53" s="352" t="s">
        <v>169</v>
      </c>
      <c r="B53" s="422">
        <f>SUM(B50:B52)</f>
        <v>0</v>
      </c>
      <c r="C53" s="859">
        <f t="shared" ref="C53:BF53" si="6">SUM(C50:C52)</f>
        <v>0</v>
      </c>
      <c r="D53" s="859">
        <f t="shared" si="6"/>
        <v>0</v>
      </c>
      <c r="E53" s="859">
        <f t="shared" si="6"/>
        <v>0</v>
      </c>
      <c r="F53" s="859">
        <f t="shared" si="6"/>
        <v>0</v>
      </c>
      <c r="G53" s="859">
        <f t="shared" si="6"/>
        <v>3</v>
      </c>
      <c r="H53" s="859">
        <f t="shared" si="6"/>
        <v>21</v>
      </c>
      <c r="I53" s="859">
        <f t="shared" si="6"/>
        <v>21</v>
      </c>
      <c r="J53" s="859">
        <f t="shared" si="6"/>
        <v>21</v>
      </c>
      <c r="K53" s="859">
        <f t="shared" si="6"/>
        <v>21</v>
      </c>
      <c r="L53" s="859">
        <f t="shared" si="6"/>
        <v>21</v>
      </c>
      <c r="M53" s="859">
        <f t="shared" si="6"/>
        <v>21</v>
      </c>
      <c r="N53" s="859">
        <f t="shared" si="6"/>
        <v>21</v>
      </c>
      <c r="O53" s="859">
        <f t="shared" si="6"/>
        <v>3</v>
      </c>
      <c r="P53" s="859">
        <f t="shared" si="6"/>
        <v>21</v>
      </c>
      <c r="Q53" s="859">
        <f t="shared" si="6"/>
        <v>21</v>
      </c>
      <c r="R53" s="859">
        <f t="shared" si="6"/>
        <v>21</v>
      </c>
      <c r="S53" s="859">
        <f t="shared" si="6"/>
        <v>21</v>
      </c>
      <c r="T53" s="859">
        <f t="shared" si="6"/>
        <v>21</v>
      </c>
      <c r="U53" s="859">
        <f t="shared" si="6"/>
        <v>21</v>
      </c>
      <c r="V53" s="859">
        <f t="shared" si="6"/>
        <v>0</v>
      </c>
      <c r="W53" s="859">
        <f t="shared" si="6"/>
        <v>0</v>
      </c>
      <c r="X53" s="859">
        <f t="shared" si="6"/>
        <v>21</v>
      </c>
      <c r="Y53" s="859">
        <f t="shared" si="6"/>
        <v>21</v>
      </c>
      <c r="Z53" s="859">
        <f t="shared" si="6"/>
        <v>21</v>
      </c>
      <c r="AA53" s="859">
        <f t="shared" si="6"/>
        <v>21</v>
      </c>
      <c r="AB53" s="859">
        <f t="shared" si="6"/>
        <v>21</v>
      </c>
      <c r="AC53" s="859">
        <f t="shared" si="6"/>
        <v>21</v>
      </c>
      <c r="AD53" s="859">
        <f t="shared" si="6"/>
        <v>21</v>
      </c>
      <c r="AE53" s="859">
        <f t="shared" si="6"/>
        <v>18</v>
      </c>
      <c r="AF53" s="859">
        <f t="shared" si="6"/>
        <v>18</v>
      </c>
      <c r="AG53" s="859">
        <f t="shared" si="6"/>
        <v>18</v>
      </c>
      <c r="AH53" s="859">
        <f t="shared" si="6"/>
        <v>18</v>
      </c>
      <c r="AI53" s="859">
        <f t="shared" si="6"/>
        <v>18</v>
      </c>
      <c r="AJ53" s="859">
        <f t="shared" si="6"/>
        <v>30</v>
      </c>
      <c r="AK53" s="859">
        <f t="shared" si="6"/>
        <v>12</v>
      </c>
      <c r="AL53" s="859">
        <f t="shared" si="6"/>
        <v>12</v>
      </c>
      <c r="AM53" s="859">
        <f t="shared" si="6"/>
        <v>12</v>
      </c>
      <c r="AN53" s="859">
        <f t="shared" si="6"/>
        <v>12</v>
      </c>
      <c r="AO53" s="859">
        <f t="shared" si="6"/>
        <v>12</v>
      </c>
      <c r="AP53" s="859">
        <f t="shared" si="6"/>
        <v>12</v>
      </c>
      <c r="AQ53" s="859">
        <f t="shared" si="6"/>
        <v>12</v>
      </c>
      <c r="AR53" s="859">
        <f t="shared" si="6"/>
        <v>9</v>
      </c>
      <c r="AS53" s="859">
        <f t="shared" si="6"/>
        <v>9</v>
      </c>
      <c r="AT53" s="859">
        <f t="shared" si="6"/>
        <v>9</v>
      </c>
      <c r="AU53" s="859">
        <f t="shared" si="6"/>
        <v>9</v>
      </c>
      <c r="AV53" s="859">
        <f t="shared" si="6"/>
        <v>9</v>
      </c>
      <c r="AW53" s="859">
        <f t="shared" si="6"/>
        <v>0</v>
      </c>
      <c r="AX53" s="859">
        <f t="shared" si="6"/>
        <v>0</v>
      </c>
      <c r="AY53" s="859">
        <f t="shared" si="6"/>
        <v>9</v>
      </c>
      <c r="AZ53" s="859">
        <f t="shared" si="6"/>
        <v>9</v>
      </c>
      <c r="BA53" s="859">
        <f t="shared" si="6"/>
        <v>9</v>
      </c>
      <c r="BB53" s="859">
        <f t="shared" si="6"/>
        <v>9</v>
      </c>
      <c r="BC53" s="859">
        <f t="shared" si="6"/>
        <v>9</v>
      </c>
      <c r="BD53" s="859">
        <f t="shared" si="6"/>
        <v>9</v>
      </c>
      <c r="BE53" s="859">
        <f t="shared" si="6"/>
        <v>9</v>
      </c>
      <c r="BF53" s="859">
        <f t="shared" si="6"/>
        <v>9</v>
      </c>
      <c r="BG53" s="352" t="s">
        <v>169</v>
      </c>
    </row>
    <row r="54" spans="1:59" s="1" customFormat="1" x14ac:dyDescent="0.25">
      <c r="A54" s="342" t="s">
        <v>170</v>
      </c>
      <c r="B54" s="423">
        <v>18</v>
      </c>
      <c r="C54" s="423">
        <v>18</v>
      </c>
      <c r="D54" s="423">
        <v>18</v>
      </c>
      <c r="E54" s="423">
        <v>18</v>
      </c>
      <c r="F54" s="423">
        <v>18</v>
      </c>
      <c r="G54" s="423">
        <v>18</v>
      </c>
      <c r="H54" s="423">
        <v>18</v>
      </c>
      <c r="I54" s="423">
        <v>18</v>
      </c>
      <c r="J54" s="423">
        <v>18</v>
      </c>
      <c r="K54" s="423">
        <v>18</v>
      </c>
      <c r="L54" s="423">
        <v>18</v>
      </c>
      <c r="M54" s="423">
        <v>18</v>
      </c>
      <c r="N54" s="423">
        <v>18</v>
      </c>
      <c r="O54" s="423">
        <v>18</v>
      </c>
      <c r="P54" s="423">
        <v>18</v>
      </c>
      <c r="Q54" s="423">
        <v>18</v>
      </c>
      <c r="R54" s="423">
        <v>18</v>
      </c>
      <c r="S54" s="423">
        <v>18</v>
      </c>
      <c r="T54" s="423">
        <v>18</v>
      </c>
      <c r="U54" s="423">
        <v>18</v>
      </c>
      <c r="V54" s="423">
        <v>18</v>
      </c>
      <c r="W54" s="423">
        <v>18</v>
      </c>
      <c r="X54" s="423">
        <v>18</v>
      </c>
      <c r="Y54" s="423">
        <v>18</v>
      </c>
      <c r="Z54" s="423">
        <v>18</v>
      </c>
      <c r="AA54" s="423">
        <v>18</v>
      </c>
      <c r="AB54" s="423">
        <v>18</v>
      </c>
      <c r="AC54" s="423">
        <v>18</v>
      </c>
      <c r="AD54" s="423">
        <v>18</v>
      </c>
      <c r="AE54" s="423">
        <v>18</v>
      </c>
      <c r="AF54" s="423">
        <v>18</v>
      </c>
      <c r="AG54" s="423">
        <v>18</v>
      </c>
      <c r="AH54" s="423">
        <v>18</v>
      </c>
      <c r="AI54" s="423">
        <v>18</v>
      </c>
      <c r="AJ54" s="423">
        <v>18</v>
      </c>
      <c r="AK54" s="423">
        <v>18</v>
      </c>
      <c r="AL54" s="423">
        <v>18</v>
      </c>
      <c r="AM54" s="423">
        <v>18</v>
      </c>
      <c r="AN54" s="423">
        <v>18</v>
      </c>
      <c r="AO54" s="423">
        <v>18</v>
      </c>
      <c r="AP54" s="423">
        <v>18</v>
      </c>
      <c r="AQ54" s="423">
        <v>18</v>
      </c>
      <c r="AR54" s="423">
        <v>18</v>
      </c>
      <c r="AS54" s="423">
        <v>18</v>
      </c>
      <c r="AT54" s="423">
        <v>18</v>
      </c>
      <c r="AU54" s="423">
        <v>18</v>
      </c>
      <c r="AV54" s="423">
        <v>18</v>
      </c>
      <c r="AW54" s="423">
        <v>18</v>
      </c>
      <c r="AX54" s="423">
        <v>18</v>
      </c>
      <c r="AY54" s="423">
        <v>18</v>
      </c>
      <c r="AZ54" s="423">
        <v>18</v>
      </c>
      <c r="BA54" s="423">
        <v>18</v>
      </c>
      <c r="BB54" s="423">
        <v>18</v>
      </c>
      <c r="BC54" s="423">
        <v>18</v>
      </c>
      <c r="BD54" s="423">
        <v>18</v>
      </c>
      <c r="BE54" s="423">
        <v>18</v>
      </c>
      <c r="BF54" s="423">
        <v>18</v>
      </c>
      <c r="BG54" s="342" t="s">
        <v>170</v>
      </c>
    </row>
    <row r="55" spans="1:59" s="1" customFormat="1" ht="15.75" thickBot="1" x14ac:dyDescent="0.3">
      <c r="A55" s="343" t="s">
        <v>171</v>
      </c>
      <c r="B55" s="462">
        <f>B54-B53</f>
        <v>18</v>
      </c>
      <c r="C55" s="462">
        <f t="shared" ref="C55:BF55" si="7">C54-C53</f>
        <v>18</v>
      </c>
      <c r="D55" s="462">
        <f t="shared" si="7"/>
        <v>18</v>
      </c>
      <c r="E55" s="462">
        <f t="shared" si="7"/>
        <v>18</v>
      </c>
      <c r="F55" s="462">
        <f t="shared" si="7"/>
        <v>18</v>
      </c>
      <c r="G55" s="462">
        <f t="shared" si="7"/>
        <v>15</v>
      </c>
      <c r="H55" s="462">
        <f t="shared" si="7"/>
        <v>-3</v>
      </c>
      <c r="I55" s="462">
        <f t="shared" si="7"/>
        <v>-3</v>
      </c>
      <c r="J55" s="462">
        <f t="shared" si="7"/>
        <v>-3</v>
      </c>
      <c r="K55" s="462">
        <f t="shared" si="7"/>
        <v>-3</v>
      </c>
      <c r="L55" s="462">
        <f t="shared" si="7"/>
        <v>-3</v>
      </c>
      <c r="M55" s="462">
        <f t="shared" si="7"/>
        <v>-3</v>
      </c>
      <c r="N55" s="462">
        <f t="shared" si="7"/>
        <v>-3</v>
      </c>
      <c r="O55" s="462">
        <f t="shared" si="7"/>
        <v>15</v>
      </c>
      <c r="P55" s="462">
        <f t="shared" si="7"/>
        <v>-3</v>
      </c>
      <c r="Q55" s="462">
        <f t="shared" si="7"/>
        <v>-3</v>
      </c>
      <c r="R55" s="462">
        <f t="shared" si="7"/>
        <v>-3</v>
      </c>
      <c r="S55" s="462">
        <f t="shared" si="7"/>
        <v>-3</v>
      </c>
      <c r="T55" s="462">
        <f t="shared" si="7"/>
        <v>-3</v>
      </c>
      <c r="U55" s="462">
        <f t="shared" si="7"/>
        <v>-3</v>
      </c>
      <c r="V55" s="462">
        <f t="shared" si="7"/>
        <v>18</v>
      </c>
      <c r="W55" s="462">
        <f t="shared" si="7"/>
        <v>18</v>
      </c>
      <c r="X55" s="462">
        <f t="shared" si="7"/>
        <v>-3</v>
      </c>
      <c r="Y55" s="462">
        <f t="shared" si="7"/>
        <v>-3</v>
      </c>
      <c r="Z55" s="462">
        <f t="shared" si="7"/>
        <v>-3</v>
      </c>
      <c r="AA55" s="462">
        <f t="shared" si="7"/>
        <v>-3</v>
      </c>
      <c r="AB55" s="462">
        <f t="shared" si="7"/>
        <v>-3</v>
      </c>
      <c r="AC55" s="462">
        <f t="shared" si="7"/>
        <v>-3</v>
      </c>
      <c r="AD55" s="462">
        <f t="shared" si="7"/>
        <v>-3</v>
      </c>
      <c r="AE55" s="462">
        <f t="shared" si="7"/>
        <v>0</v>
      </c>
      <c r="AF55" s="462">
        <f t="shared" si="7"/>
        <v>0</v>
      </c>
      <c r="AG55" s="462">
        <f t="shared" si="7"/>
        <v>0</v>
      </c>
      <c r="AH55" s="462">
        <f t="shared" si="7"/>
        <v>0</v>
      </c>
      <c r="AI55" s="462">
        <f t="shared" si="7"/>
        <v>0</v>
      </c>
      <c r="AJ55" s="462">
        <f t="shared" si="7"/>
        <v>-12</v>
      </c>
      <c r="AK55" s="462">
        <f t="shared" si="7"/>
        <v>6</v>
      </c>
      <c r="AL55" s="462">
        <f t="shared" si="7"/>
        <v>6</v>
      </c>
      <c r="AM55" s="462">
        <f t="shared" si="7"/>
        <v>6</v>
      </c>
      <c r="AN55" s="462">
        <f t="shared" si="7"/>
        <v>6</v>
      </c>
      <c r="AO55" s="462">
        <f t="shared" si="7"/>
        <v>6</v>
      </c>
      <c r="AP55" s="462">
        <f t="shared" si="7"/>
        <v>6</v>
      </c>
      <c r="AQ55" s="462">
        <f t="shared" si="7"/>
        <v>6</v>
      </c>
      <c r="AR55" s="462">
        <f t="shared" si="7"/>
        <v>9</v>
      </c>
      <c r="AS55" s="462">
        <f t="shared" si="7"/>
        <v>9</v>
      </c>
      <c r="AT55" s="462">
        <f t="shared" si="7"/>
        <v>9</v>
      </c>
      <c r="AU55" s="462">
        <f t="shared" si="7"/>
        <v>9</v>
      </c>
      <c r="AV55" s="462">
        <f t="shared" si="7"/>
        <v>9</v>
      </c>
      <c r="AW55" s="462">
        <f t="shared" si="7"/>
        <v>18</v>
      </c>
      <c r="AX55" s="462">
        <f t="shared" si="7"/>
        <v>18</v>
      </c>
      <c r="AY55" s="462">
        <f t="shared" si="7"/>
        <v>9</v>
      </c>
      <c r="AZ55" s="462">
        <f t="shared" si="7"/>
        <v>9</v>
      </c>
      <c r="BA55" s="462">
        <f t="shared" si="7"/>
        <v>9</v>
      </c>
      <c r="BB55" s="462">
        <f t="shared" si="7"/>
        <v>9</v>
      </c>
      <c r="BC55" s="462">
        <f t="shared" si="7"/>
        <v>9</v>
      </c>
      <c r="BD55" s="462">
        <f t="shared" si="7"/>
        <v>9</v>
      </c>
      <c r="BE55" s="462">
        <f t="shared" si="7"/>
        <v>9</v>
      </c>
      <c r="BF55" s="462">
        <f t="shared" si="7"/>
        <v>9</v>
      </c>
      <c r="BG55" s="343" t="s">
        <v>171</v>
      </c>
    </row>
    <row r="56" spans="1:59" ht="15.75" thickBot="1" x14ac:dyDescent="0.3">
      <c r="A56" s="864" t="s">
        <v>29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226" t="s">
        <v>29</v>
      </c>
    </row>
    <row r="57" spans="1:59" x14ac:dyDescent="0.25">
      <c r="A57" s="873" t="s">
        <v>30</v>
      </c>
      <c r="B57" s="313">
        <v>0</v>
      </c>
      <c r="C57" s="274">
        <v>19</v>
      </c>
      <c r="D57" s="274">
        <v>19</v>
      </c>
      <c r="E57" s="274">
        <v>19</v>
      </c>
      <c r="F57" s="274">
        <v>19</v>
      </c>
      <c r="G57" s="274">
        <v>19</v>
      </c>
      <c r="H57" s="274">
        <v>19</v>
      </c>
      <c r="I57" s="274">
        <v>19</v>
      </c>
      <c r="J57" s="275"/>
      <c r="K57" s="274">
        <v>19</v>
      </c>
      <c r="L57" s="274">
        <v>19</v>
      </c>
      <c r="M57" s="274">
        <v>19</v>
      </c>
      <c r="N57" s="274">
        <v>19</v>
      </c>
      <c r="O57" s="274">
        <v>19</v>
      </c>
      <c r="P57" s="274">
        <v>19</v>
      </c>
      <c r="Q57" s="274">
        <v>19</v>
      </c>
      <c r="R57" s="274">
        <v>19</v>
      </c>
      <c r="S57" s="274">
        <v>19</v>
      </c>
      <c r="T57" s="274">
        <v>19</v>
      </c>
      <c r="U57" s="274">
        <v>19</v>
      </c>
      <c r="V57" s="182"/>
      <c r="W57" s="182"/>
      <c r="X57" s="276">
        <v>19</v>
      </c>
      <c r="Y57" s="276">
        <v>19</v>
      </c>
      <c r="Z57" s="276">
        <v>19</v>
      </c>
      <c r="AA57" s="276">
        <v>19</v>
      </c>
      <c r="AB57" s="276">
        <v>19</v>
      </c>
      <c r="AC57" s="276">
        <v>19</v>
      </c>
      <c r="AD57" s="276">
        <v>19</v>
      </c>
      <c r="AE57" s="276">
        <v>19</v>
      </c>
      <c r="AF57" s="276">
        <v>19</v>
      </c>
      <c r="AG57" s="276">
        <v>19</v>
      </c>
      <c r="AH57" s="276">
        <v>19</v>
      </c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430"/>
      <c r="BG57" s="277" t="s">
        <v>30</v>
      </c>
    </row>
    <row r="58" spans="1:59" ht="15.75" thickBot="1" x14ac:dyDescent="0.3">
      <c r="A58" s="874" t="s">
        <v>31</v>
      </c>
      <c r="B58" s="314">
        <v>18</v>
      </c>
      <c r="C58" s="278">
        <v>18</v>
      </c>
      <c r="D58" s="278">
        <v>18</v>
      </c>
      <c r="E58" s="278">
        <v>18</v>
      </c>
      <c r="F58" s="278">
        <v>18</v>
      </c>
      <c r="G58" s="278">
        <v>18</v>
      </c>
      <c r="H58" s="278">
        <v>18</v>
      </c>
      <c r="I58" s="278">
        <v>18</v>
      </c>
      <c r="J58" s="278">
        <v>18</v>
      </c>
      <c r="K58" s="278">
        <v>18</v>
      </c>
      <c r="L58" s="278">
        <v>18</v>
      </c>
      <c r="M58" s="279"/>
      <c r="N58" s="278">
        <v>18</v>
      </c>
      <c r="O58" s="278">
        <v>18</v>
      </c>
      <c r="P58" s="278">
        <v>18</v>
      </c>
      <c r="Q58" s="278">
        <v>18</v>
      </c>
      <c r="R58" s="278">
        <v>18</v>
      </c>
      <c r="S58" s="278">
        <v>18</v>
      </c>
      <c r="T58" s="278">
        <v>18</v>
      </c>
      <c r="U58" s="278">
        <v>18</v>
      </c>
      <c r="V58" s="21"/>
      <c r="W58" s="21"/>
      <c r="X58" s="280">
        <v>18</v>
      </c>
      <c r="Y58" s="280">
        <v>18</v>
      </c>
      <c r="Z58" s="280">
        <v>18</v>
      </c>
      <c r="AA58" s="280">
        <v>18</v>
      </c>
      <c r="AB58" s="280">
        <v>18</v>
      </c>
      <c r="AC58" s="280">
        <v>18</v>
      </c>
      <c r="AD58" s="280">
        <v>18</v>
      </c>
      <c r="AE58" s="21"/>
      <c r="AF58" s="21"/>
      <c r="AG58" s="280">
        <v>18</v>
      </c>
      <c r="AH58" s="280">
        <v>18</v>
      </c>
      <c r="AI58" s="33"/>
      <c r="AJ58" s="280">
        <v>18</v>
      </c>
      <c r="AK58" s="280">
        <v>18</v>
      </c>
      <c r="AL58" s="280">
        <v>18</v>
      </c>
      <c r="AM58" s="280">
        <v>18</v>
      </c>
      <c r="AN58" s="280">
        <v>18</v>
      </c>
      <c r="AO58" s="280">
        <v>18</v>
      </c>
      <c r="AP58" s="280">
        <v>18</v>
      </c>
      <c r="AQ58" s="280">
        <v>18</v>
      </c>
      <c r="AR58" s="280">
        <v>18</v>
      </c>
      <c r="AS58" s="280">
        <v>18</v>
      </c>
      <c r="AT58" s="21"/>
      <c r="AU58" s="21"/>
      <c r="AV58" s="280">
        <v>18</v>
      </c>
      <c r="AW58" s="280">
        <v>18</v>
      </c>
      <c r="AX58" s="280">
        <v>18</v>
      </c>
      <c r="AY58" s="280">
        <v>18</v>
      </c>
      <c r="AZ58" s="280">
        <v>18</v>
      </c>
      <c r="BA58" s="280">
        <v>18</v>
      </c>
      <c r="BB58" s="280">
        <v>18</v>
      </c>
      <c r="BC58" s="280">
        <v>18</v>
      </c>
      <c r="BD58" s="280">
        <v>18</v>
      </c>
      <c r="BE58" s="280">
        <v>18</v>
      </c>
      <c r="BF58" s="431">
        <v>18</v>
      </c>
      <c r="BG58" s="315" t="s">
        <v>31</v>
      </c>
    </row>
    <row r="59" spans="1:59" s="862" customFormat="1" x14ac:dyDescent="0.25">
      <c r="A59" s="874" t="s">
        <v>309</v>
      </c>
      <c r="B59" s="863"/>
      <c r="C59" s="867"/>
      <c r="D59" s="867"/>
      <c r="E59" s="867"/>
      <c r="F59" s="867"/>
      <c r="G59" s="867"/>
      <c r="H59" s="867"/>
      <c r="I59" s="867"/>
      <c r="J59" s="867"/>
      <c r="K59" s="867"/>
      <c r="L59" s="867"/>
      <c r="M59" s="867"/>
      <c r="N59" s="867"/>
      <c r="O59" s="867"/>
      <c r="P59" s="867"/>
      <c r="Q59" s="867"/>
      <c r="R59" s="867"/>
      <c r="S59" s="867"/>
      <c r="T59" s="867"/>
      <c r="U59" s="867"/>
      <c r="V59" s="866"/>
      <c r="W59" s="866"/>
      <c r="X59" s="866"/>
      <c r="Y59" s="866"/>
      <c r="Z59" s="866"/>
      <c r="AA59" s="866"/>
      <c r="AB59" s="866"/>
      <c r="AC59" s="866"/>
      <c r="AD59" s="866"/>
      <c r="AE59" s="866"/>
      <c r="AF59" s="866"/>
      <c r="AG59" s="866"/>
      <c r="AH59" s="866"/>
      <c r="AI59" s="868">
        <v>17</v>
      </c>
      <c r="AJ59" s="868">
        <v>17</v>
      </c>
      <c r="AK59" s="868">
        <v>17</v>
      </c>
      <c r="AL59" s="868">
        <v>17</v>
      </c>
      <c r="AM59" s="868">
        <v>17</v>
      </c>
      <c r="AN59" s="868">
        <v>17</v>
      </c>
      <c r="AO59" s="868">
        <v>17</v>
      </c>
      <c r="AP59" s="868">
        <v>17</v>
      </c>
      <c r="AQ59" s="868">
        <v>17</v>
      </c>
      <c r="AR59" s="868">
        <v>17</v>
      </c>
      <c r="AS59" s="868">
        <v>17</v>
      </c>
      <c r="AT59" s="865"/>
      <c r="AU59" s="865"/>
      <c r="AV59" s="868">
        <v>17</v>
      </c>
      <c r="AW59" s="868">
        <v>17</v>
      </c>
      <c r="AX59" s="868">
        <v>17</v>
      </c>
      <c r="AY59" s="868">
        <v>17</v>
      </c>
      <c r="AZ59" s="868">
        <v>17</v>
      </c>
      <c r="BA59" s="868">
        <v>17</v>
      </c>
      <c r="BB59" s="868">
        <v>17</v>
      </c>
      <c r="BC59" s="868">
        <v>17</v>
      </c>
      <c r="BD59" s="868">
        <v>17</v>
      </c>
      <c r="BE59" s="868">
        <v>17</v>
      </c>
      <c r="BF59" s="868">
        <v>17</v>
      </c>
      <c r="BG59" s="872" t="s">
        <v>309</v>
      </c>
    </row>
    <row r="60" spans="1:59" s="862" customFormat="1" ht="15.75" thickBot="1" x14ac:dyDescent="0.3">
      <c r="A60" s="870" t="s">
        <v>310</v>
      </c>
      <c r="B60" s="863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6"/>
      <c r="W60" s="866"/>
      <c r="X60" s="866"/>
      <c r="Y60" s="866"/>
      <c r="Z60" s="866"/>
      <c r="AA60" s="866"/>
      <c r="AB60" s="866"/>
      <c r="AC60" s="868">
        <v>5</v>
      </c>
      <c r="AD60" s="868">
        <v>5</v>
      </c>
      <c r="AE60" s="868">
        <v>5</v>
      </c>
      <c r="AF60" s="868">
        <v>5</v>
      </c>
      <c r="AG60" s="868">
        <v>5</v>
      </c>
      <c r="AH60" s="868">
        <v>5</v>
      </c>
      <c r="AI60" s="866"/>
      <c r="AJ60" s="866"/>
      <c r="AK60" s="866"/>
      <c r="AL60" s="868">
        <v>5</v>
      </c>
      <c r="AM60" s="868">
        <v>5</v>
      </c>
      <c r="AN60" s="868">
        <v>5</v>
      </c>
      <c r="AO60" s="868">
        <v>5</v>
      </c>
      <c r="AP60" s="868">
        <v>5</v>
      </c>
      <c r="AQ60" s="868">
        <v>5</v>
      </c>
      <c r="AR60" s="868">
        <v>5</v>
      </c>
      <c r="AS60" s="868">
        <v>5</v>
      </c>
      <c r="AT60" s="868">
        <v>5</v>
      </c>
      <c r="AU60" s="868">
        <v>5</v>
      </c>
      <c r="AV60" s="868">
        <v>5</v>
      </c>
      <c r="AW60" s="868">
        <v>5</v>
      </c>
      <c r="AX60" s="868">
        <v>5</v>
      </c>
      <c r="AY60" s="868">
        <v>5</v>
      </c>
      <c r="AZ60" s="868">
        <v>5</v>
      </c>
      <c r="BA60" s="868">
        <v>5</v>
      </c>
      <c r="BB60" s="868">
        <v>5</v>
      </c>
      <c r="BC60" s="868">
        <v>5</v>
      </c>
      <c r="BD60" s="868">
        <v>5</v>
      </c>
      <c r="BE60" s="866"/>
      <c r="BF60" s="866"/>
      <c r="BG60" s="872" t="s">
        <v>310</v>
      </c>
    </row>
    <row r="61" spans="1:59" s="209" customFormat="1" x14ac:dyDescent="0.25">
      <c r="A61" s="871" t="s">
        <v>169</v>
      </c>
      <c r="B61" s="420">
        <f>SUM(B57:B60)</f>
        <v>18</v>
      </c>
      <c r="C61" s="420">
        <f t="shared" ref="C61:AG61" si="8">SUM(C57:C60)</f>
        <v>37</v>
      </c>
      <c r="D61" s="420">
        <f t="shared" si="8"/>
        <v>37</v>
      </c>
      <c r="E61" s="420">
        <f t="shared" si="8"/>
        <v>37</v>
      </c>
      <c r="F61" s="420">
        <f t="shared" si="8"/>
        <v>37</v>
      </c>
      <c r="G61" s="420">
        <f t="shared" si="8"/>
        <v>37</v>
      </c>
      <c r="H61" s="420">
        <f t="shared" si="8"/>
        <v>37</v>
      </c>
      <c r="I61" s="420">
        <f t="shared" si="8"/>
        <v>37</v>
      </c>
      <c r="J61" s="420">
        <f t="shared" si="8"/>
        <v>18</v>
      </c>
      <c r="K61" s="420">
        <f t="shared" si="8"/>
        <v>37</v>
      </c>
      <c r="L61" s="420">
        <f t="shared" si="8"/>
        <v>37</v>
      </c>
      <c r="M61" s="420">
        <f t="shared" si="8"/>
        <v>19</v>
      </c>
      <c r="N61" s="420">
        <f t="shared" si="8"/>
        <v>37</v>
      </c>
      <c r="O61" s="420">
        <f t="shared" si="8"/>
        <v>37</v>
      </c>
      <c r="P61" s="420">
        <f t="shared" si="8"/>
        <v>37</v>
      </c>
      <c r="Q61" s="420">
        <f t="shared" si="8"/>
        <v>37</v>
      </c>
      <c r="R61" s="420">
        <f t="shared" si="8"/>
        <v>37</v>
      </c>
      <c r="S61" s="420">
        <f t="shared" si="8"/>
        <v>37</v>
      </c>
      <c r="T61" s="420">
        <f t="shared" si="8"/>
        <v>37</v>
      </c>
      <c r="U61" s="420">
        <f t="shared" si="8"/>
        <v>37</v>
      </c>
      <c r="V61" s="420">
        <f t="shared" si="8"/>
        <v>0</v>
      </c>
      <c r="W61" s="420">
        <f t="shared" si="8"/>
        <v>0</v>
      </c>
      <c r="X61" s="420">
        <f t="shared" si="8"/>
        <v>37</v>
      </c>
      <c r="Y61" s="420">
        <f t="shared" si="8"/>
        <v>37</v>
      </c>
      <c r="Z61" s="420">
        <f t="shared" si="8"/>
        <v>37</v>
      </c>
      <c r="AA61" s="420">
        <f t="shared" si="8"/>
        <v>37</v>
      </c>
      <c r="AB61" s="420">
        <f t="shared" si="8"/>
        <v>37</v>
      </c>
      <c r="AC61" s="420">
        <f t="shared" si="8"/>
        <v>42</v>
      </c>
      <c r="AD61" s="420">
        <f t="shared" si="8"/>
        <v>42</v>
      </c>
      <c r="AE61" s="420">
        <f t="shared" si="8"/>
        <v>24</v>
      </c>
      <c r="AF61" s="420">
        <f t="shared" si="8"/>
        <v>24</v>
      </c>
      <c r="AG61" s="420">
        <f t="shared" si="8"/>
        <v>42</v>
      </c>
      <c r="AH61" s="420">
        <f>SUM(AH57:AH60)</f>
        <v>42</v>
      </c>
      <c r="AI61" s="420">
        <f t="shared" ref="AI61" si="9">SUM(AI57:AI60)</f>
        <v>17</v>
      </c>
      <c r="AJ61" s="420">
        <f t="shared" ref="AJ61" si="10">SUM(AJ57:AJ60)</f>
        <v>35</v>
      </c>
      <c r="AK61" s="420">
        <f t="shared" ref="AK61" si="11">SUM(AK57:AK60)</f>
        <v>35</v>
      </c>
      <c r="AL61" s="420">
        <f t="shared" ref="AL61" si="12">SUM(AL57:AL60)</f>
        <v>40</v>
      </c>
      <c r="AM61" s="420">
        <f t="shared" ref="AM61" si="13">SUM(AM57:AM60)</f>
        <v>40</v>
      </c>
      <c r="AN61" s="420">
        <f t="shared" ref="AN61" si="14">SUM(AN57:AN60)</f>
        <v>40</v>
      </c>
      <c r="AO61" s="420">
        <f t="shared" ref="AO61" si="15">SUM(AO57:AO60)</f>
        <v>40</v>
      </c>
      <c r="AP61" s="420">
        <f t="shared" ref="AP61" si="16">SUM(AP57:AP60)</f>
        <v>40</v>
      </c>
      <c r="AQ61" s="420">
        <f t="shared" ref="AQ61" si="17">SUM(AQ57:AQ60)</f>
        <v>40</v>
      </c>
      <c r="AR61" s="420">
        <f t="shared" ref="AR61" si="18">SUM(AR57:AR60)</f>
        <v>40</v>
      </c>
      <c r="AS61" s="420">
        <f t="shared" ref="AS61" si="19">SUM(AS57:AS60)</f>
        <v>40</v>
      </c>
      <c r="AT61" s="420">
        <f t="shared" ref="AT61" si="20">SUM(AT57:AT60)</f>
        <v>5</v>
      </c>
      <c r="AU61" s="420">
        <f t="shared" ref="AU61" si="21">SUM(AU57:AU60)</f>
        <v>5</v>
      </c>
      <c r="AV61" s="420">
        <f t="shared" ref="AV61" si="22">SUM(AV57:AV60)</f>
        <v>40</v>
      </c>
      <c r="AW61" s="420">
        <f t="shared" ref="AW61" si="23">SUM(AW57:AW60)</f>
        <v>40</v>
      </c>
      <c r="AX61" s="420">
        <f t="shared" ref="AX61" si="24">SUM(AX57:AX60)</f>
        <v>40</v>
      </c>
      <c r="AY61" s="420">
        <f t="shared" ref="AY61" si="25">SUM(AY57:AY60)</f>
        <v>40</v>
      </c>
      <c r="AZ61" s="420">
        <f t="shared" ref="AZ61" si="26">SUM(AZ57:AZ60)</f>
        <v>40</v>
      </c>
      <c r="BA61" s="420">
        <f t="shared" ref="BA61" si="27">SUM(BA57:BA60)</f>
        <v>40</v>
      </c>
      <c r="BB61" s="420">
        <f t="shared" ref="BB61" si="28">SUM(BB57:BB60)</f>
        <v>40</v>
      </c>
      <c r="BC61" s="420">
        <f t="shared" ref="BC61" si="29">SUM(BC57:BC60)</f>
        <v>40</v>
      </c>
      <c r="BD61" s="420">
        <f t="shared" ref="BD61" si="30">SUM(BD57:BD60)</f>
        <v>40</v>
      </c>
      <c r="BE61" s="420">
        <f t="shared" ref="BE61" si="31">SUM(BE57:BE60)</f>
        <v>35</v>
      </c>
      <c r="BF61" s="420">
        <f t="shared" ref="BF61" si="32">SUM(BF57:BF60)</f>
        <v>35</v>
      </c>
      <c r="BG61" s="352" t="s">
        <v>169</v>
      </c>
    </row>
    <row r="62" spans="1:59" s="1" customFormat="1" x14ac:dyDescent="0.25">
      <c r="A62" s="858" t="s">
        <v>170</v>
      </c>
      <c r="B62" s="421">
        <v>37</v>
      </c>
      <c r="C62" s="421">
        <v>37</v>
      </c>
      <c r="D62" s="421">
        <v>37</v>
      </c>
      <c r="E62" s="421">
        <v>37</v>
      </c>
      <c r="F62" s="421">
        <v>37</v>
      </c>
      <c r="G62" s="421">
        <v>37</v>
      </c>
      <c r="H62" s="421">
        <v>37</v>
      </c>
      <c r="I62" s="421">
        <v>37</v>
      </c>
      <c r="J62" s="421">
        <v>37</v>
      </c>
      <c r="K62" s="421">
        <v>37</v>
      </c>
      <c r="L62" s="421">
        <v>37</v>
      </c>
      <c r="M62" s="421">
        <v>37</v>
      </c>
      <c r="N62" s="421">
        <v>37</v>
      </c>
      <c r="O62" s="421">
        <v>37</v>
      </c>
      <c r="P62" s="421">
        <v>37</v>
      </c>
      <c r="Q62" s="421">
        <v>37</v>
      </c>
      <c r="R62" s="421">
        <v>37</v>
      </c>
      <c r="S62" s="421">
        <v>37</v>
      </c>
      <c r="T62" s="421">
        <v>37</v>
      </c>
      <c r="U62" s="421">
        <v>37</v>
      </c>
      <c r="V62" s="421">
        <v>37</v>
      </c>
      <c r="W62" s="421">
        <v>37</v>
      </c>
      <c r="X62" s="421">
        <v>37</v>
      </c>
      <c r="Y62" s="421">
        <v>37</v>
      </c>
      <c r="Z62" s="421">
        <v>37</v>
      </c>
      <c r="AA62" s="421">
        <v>37</v>
      </c>
      <c r="AB62" s="421">
        <v>37</v>
      </c>
      <c r="AC62" s="421">
        <v>37</v>
      </c>
      <c r="AD62" s="421">
        <v>37</v>
      </c>
      <c r="AE62" s="421">
        <v>37</v>
      </c>
      <c r="AF62" s="421">
        <v>37</v>
      </c>
      <c r="AG62" s="421">
        <v>37</v>
      </c>
      <c r="AH62" s="421">
        <v>37</v>
      </c>
      <c r="AI62" s="421">
        <v>37</v>
      </c>
      <c r="AJ62" s="421">
        <v>37</v>
      </c>
      <c r="AK62" s="421">
        <v>37</v>
      </c>
      <c r="AL62" s="421">
        <v>37</v>
      </c>
      <c r="AM62" s="421">
        <v>37</v>
      </c>
      <c r="AN62" s="421">
        <v>37</v>
      </c>
      <c r="AO62" s="421">
        <v>37</v>
      </c>
      <c r="AP62" s="421">
        <v>37</v>
      </c>
      <c r="AQ62" s="421">
        <v>37</v>
      </c>
      <c r="AR62" s="421">
        <v>37</v>
      </c>
      <c r="AS62" s="421">
        <v>37</v>
      </c>
      <c r="AT62" s="421">
        <v>37</v>
      </c>
      <c r="AU62" s="421">
        <v>37</v>
      </c>
      <c r="AV62" s="421">
        <v>37</v>
      </c>
      <c r="AW62" s="421">
        <v>37</v>
      </c>
      <c r="AX62" s="421">
        <v>37</v>
      </c>
      <c r="AY62" s="421">
        <v>37</v>
      </c>
      <c r="AZ62" s="421">
        <v>37</v>
      </c>
      <c r="BA62" s="421">
        <v>37</v>
      </c>
      <c r="BB62" s="421">
        <v>37</v>
      </c>
      <c r="BC62" s="421">
        <v>37</v>
      </c>
      <c r="BD62" s="421">
        <v>37</v>
      </c>
      <c r="BE62" s="421">
        <v>37</v>
      </c>
      <c r="BF62" s="421">
        <v>37</v>
      </c>
      <c r="BG62" s="342" t="s">
        <v>170</v>
      </c>
    </row>
    <row r="63" spans="1:59" s="1" customFormat="1" ht="15.75" thickBot="1" x14ac:dyDescent="0.3">
      <c r="A63" s="343" t="s">
        <v>171</v>
      </c>
      <c r="B63" s="436">
        <f>B62-B61</f>
        <v>19</v>
      </c>
      <c r="C63" s="436">
        <f t="shared" ref="C63:BF63" si="33">C62-C61</f>
        <v>0</v>
      </c>
      <c r="D63" s="436">
        <f t="shared" si="33"/>
        <v>0</v>
      </c>
      <c r="E63" s="436">
        <f t="shared" si="33"/>
        <v>0</v>
      </c>
      <c r="F63" s="436">
        <f t="shared" si="33"/>
        <v>0</v>
      </c>
      <c r="G63" s="436">
        <f t="shared" si="33"/>
        <v>0</v>
      </c>
      <c r="H63" s="436">
        <f t="shared" si="33"/>
        <v>0</v>
      </c>
      <c r="I63" s="436">
        <f t="shared" si="33"/>
        <v>0</v>
      </c>
      <c r="J63" s="436">
        <f t="shared" si="33"/>
        <v>19</v>
      </c>
      <c r="K63" s="436">
        <f t="shared" si="33"/>
        <v>0</v>
      </c>
      <c r="L63" s="436">
        <f t="shared" si="33"/>
        <v>0</v>
      </c>
      <c r="M63" s="436">
        <f t="shared" si="33"/>
        <v>18</v>
      </c>
      <c r="N63" s="436">
        <f t="shared" si="33"/>
        <v>0</v>
      </c>
      <c r="O63" s="436">
        <f t="shared" si="33"/>
        <v>0</v>
      </c>
      <c r="P63" s="436">
        <f t="shared" si="33"/>
        <v>0</v>
      </c>
      <c r="Q63" s="436">
        <f t="shared" si="33"/>
        <v>0</v>
      </c>
      <c r="R63" s="436">
        <f t="shared" si="33"/>
        <v>0</v>
      </c>
      <c r="S63" s="436">
        <f t="shared" si="33"/>
        <v>0</v>
      </c>
      <c r="T63" s="436">
        <f t="shared" si="33"/>
        <v>0</v>
      </c>
      <c r="U63" s="436">
        <f t="shared" si="33"/>
        <v>0</v>
      </c>
      <c r="V63" s="436">
        <f t="shared" si="33"/>
        <v>37</v>
      </c>
      <c r="W63" s="436">
        <f t="shared" si="33"/>
        <v>37</v>
      </c>
      <c r="X63" s="436">
        <f t="shared" si="33"/>
        <v>0</v>
      </c>
      <c r="Y63" s="436">
        <f t="shared" si="33"/>
        <v>0</v>
      </c>
      <c r="Z63" s="436">
        <f t="shared" si="33"/>
        <v>0</v>
      </c>
      <c r="AA63" s="436">
        <f t="shared" si="33"/>
        <v>0</v>
      </c>
      <c r="AB63" s="436">
        <f t="shared" si="33"/>
        <v>0</v>
      </c>
      <c r="AC63" s="436">
        <f t="shared" si="33"/>
        <v>-5</v>
      </c>
      <c r="AD63" s="436">
        <f t="shared" si="33"/>
        <v>-5</v>
      </c>
      <c r="AE63" s="436">
        <f t="shared" si="33"/>
        <v>13</v>
      </c>
      <c r="AF63" s="436">
        <f t="shared" si="33"/>
        <v>13</v>
      </c>
      <c r="AG63" s="436">
        <f t="shared" si="33"/>
        <v>-5</v>
      </c>
      <c r="AH63" s="436">
        <f t="shared" si="33"/>
        <v>-5</v>
      </c>
      <c r="AI63" s="436">
        <f t="shared" si="33"/>
        <v>20</v>
      </c>
      <c r="AJ63" s="436">
        <f t="shared" si="33"/>
        <v>2</v>
      </c>
      <c r="AK63" s="436">
        <f t="shared" si="33"/>
        <v>2</v>
      </c>
      <c r="AL63" s="436">
        <f t="shared" si="33"/>
        <v>-3</v>
      </c>
      <c r="AM63" s="436">
        <f t="shared" si="33"/>
        <v>-3</v>
      </c>
      <c r="AN63" s="436">
        <f t="shared" si="33"/>
        <v>-3</v>
      </c>
      <c r="AO63" s="436">
        <f t="shared" si="33"/>
        <v>-3</v>
      </c>
      <c r="AP63" s="436">
        <f t="shared" si="33"/>
        <v>-3</v>
      </c>
      <c r="AQ63" s="436">
        <f t="shared" si="33"/>
        <v>-3</v>
      </c>
      <c r="AR63" s="436">
        <f t="shared" si="33"/>
        <v>-3</v>
      </c>
      <c r="AS63" s="436">
        <f t="shared" si="33"/>
        <v>-3</v>
      </c>
      <c r="AT63" s="436">
        <f t="shared" si="33"/>
        <v>32</v>
      </c>
      <c r="AU63" s="436">
        <f t="shared" si="33"/>
        <v>32</v>
      </c>
      <c r="AV63" s="436">
        <f t="shared" si="33"/>
        <v>-3</v>
      </c>
      <c r="AW63" s="436">
        <f t="shared" si="33"/>
        <v>-3</v>
      </c>
      <c r="AX63" s="436">
        <f t="shared" si="33"/>
        <v>-3</v>
      </c>
      <c r="AY63" s="436">
        <f t="shared" si="33"/>
        <v>-3</v>
      </c>
      <c r="AZ63" s="436">
        <f t="shared" si="33"/>
        <v>-3</v>
      </c>
      <c r="BA63" s="436">
        <f t="shared" si="33"/>
        <v>-3</v>
      </c>
      <c r="BB63" s="436">
        <f t="shared" si="33"/>
        <v>-3</v>
      </c>
      <c r="BC63" s="436">
        <f t="shared" si="33"/>
        <v>-3</v>
      </c>
      <c r="BD63" s="436">
        <f t="shared" si="33"/>
        <v>-3</v>
      </c>
      <c r="BE63" s="436">
        <f t="shared" si="33"/>
        <v>2</v>
      </c>
      <c r="BF63" s="436">
        <f t="shared" si="33"/>
        <v>2</v>
      </c>
      <c r="BG63" s="343" t="s">
        <v>171</v>
      </c>
    </row>
    <row r="64" spans="1:59" ht="15.75" thickBot="1" x14ac:dyDescent="0.3">
      <c r="A64" s="113" t="s">
        <v>32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226" t="s">
        <v>32</v>
      </c>
    </row>
    <row r="65" spans="1:59" x14ac:dyDescent="0.25">
      <c r="A65" s="264" t="s">
        <v>33</v>
      </c>
      <c r="B65" s="307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2">
        <v>20</v>
      </c>
      <c r="T65" s="283">
        <v>20</v>
      </c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83">
        <v>20</v>
      </c>
      <c r="AG65" s="283">
        <v>20</v>
      </c>
      <c r="AH65" s="283">
        <v>20</v>
      </c>
      <c r="AI65" s="283">
        <v>20</v>
      </c>
      <c r="AJ65" s="283">
        <v>20</v>
      </c>
      <c r="AK65" s="232"/>
      <c r="AL65" s="232"/>
      <c r="AM65" s="232"/>
      <c r="AN65" s="232"/>
      <c r="AO65" s="232"/>
      <c r="AP65" s="232"/>
      <c r="AQ65" s="232"/>
      <c r="AR65" s="232"/>
      <c r="AS65" s="232"/>
      <c r="AT65" s="283">
        <v>20</v>
      </c>
      <c r="AU65" s="283">
        <v>20</v>
      </c>
      <c r="AV65" s="283">
        <v>20</v>
      </c>
      <c r="AW65" s="283">
        <v>20</v>
      </c>
      <c r="AX65" s="283">
        <v>20</v>
      </c>
      <c r="AY65" s="283">
        <v>20</v>
      </c>
      <c r="AZ65" s="283">
        <v>20</v>
      </c>
      <c r="BA65" s="232"/>
      <c r="BB65" s="232"/>
      <c r="BC65" s="232"/>
      <c r="BD65" s="232"/>
      <c r="BE65" s="232"/>
      <c r="BF65" s="232"/>
      <c r="BG65" s="264" t="s">
        <v>33</v>
      </c>
    </row>
    <row r="66" spans="1:59" x14ac:dyDescent="0.25">
      <c r="A66" s="284" t="s">
        <v>34</v>
      </c>
      <c r="B66" s="308"/>
      <c r="C66" s="24"/>
      <c r="D66" s="24"/>
      <c r="E66" s="24"/>
      <c r="F66" s="24"/>
      <c r="G66" s="24"/>
      <c r="H66" s="4"/>
      <c r="I66" s="4"/>
      <c r="J66" s="56">
        <v>15</v>
      </c>
      <c r="K66" s="56">
        <v>15</v>
      </c>
      <c r="L66" s="56">
        <v>15</v>
      </c>
      <c r="M66" s="56">
        <v>15</v>
      </c>
      <c r="N66" s="56">
        <v>15</v>
      </c>
      <c r="O66" s="56">
        <v>15</v>
      </c>
      <c r="P66" s="56">
        <v>15</v>
      </c>
      <c r="Q66" s="24"/>
      <c r="R66" s="24"/>
      <c r="S66" s="24"/>
      <c r="T66" s="19"/>
      <c r="U66" s="19"/>
      <c r="V66" s="19"/>
      <c r="W66" s="19"/>
      <c r="X66" s="53">
        <v>15</v>
      </c>
      <c r="Y66" s="53">
        <v>15</v>
      </c>
      <c r="Z66" s="53">
        <v>15</v>
      </c>
      <c r="AA66" s="53">
        <v>15</v>
      </c>
      <c r="AB66" s="53">
        <v>15</v>
      </c>
      <c r="AC66" s="53">
        <v>15</v>
      </c>
      <c r="AD66" s="53">
        <v>15</v>
      </c>
      <c r="AE66" s="19"/>
      <c r="AF66" s="19"/>
      <c r="AG66" s="19"/>
      <c r="AH66" s="19"/>
      <c r="AI66" s="19"/>
      <c r="AJ66" s="19"/>
      <c r="AK66" s="19"/>
      <c r="AL66" s="53">
        <v>15</v>
      </c>
      <c r="AM66" s="53">
        <v>15</v>
      </c>
      <c r="AN66" s="53">
        <v>15</v>
      </c>
      <c r="AO66" s="53">
        <v>15</v>
      </c>
      <c r="AP66" s="53">
        <v>15</v>
      </c>
      <c r="AQ66" s="53">
        <v>15</v>
      </c>
      <c r="AR66" s="19"/>
      <c r="AS66" s="19"/>
      <c r="AT66" s="19"/>
      <c r="AU66" s="19"/>
      <c r="AV66" s="53">
        <v>15</v>
      </c>
      <c r="AW66" s="53">
        <v>15</v>
      </c>
      <c r="AX66" s="53">
        <v>15</v>
      </c>
      <c r="AY66" s="53">
        <v>15</v>
      </c>
      <c r="AZ66" s="53">
        <v>15</v>
      </c>
      <c r="BA66" s="53">
        <v>15</v>
      </c>
      <c r="BB66" s="53">
        <v>15</v>
      </c>
      <c r="BC66" s="19"/>
      <c r="BD66" s="19"/>
      <c r="BE66" s="19"/>
      <c r="BF66" s="19"/>
      <c r="BG66" s="284" t="s">
        <v>34</v>
      </c>
    </row>
    <row r="67" spans="1:59" x14ac:dyDescent="0.25">
      <c r="A67" s="284" t="s">
        <v>35</v>
      </c>
      <c r="B67" s="308"/>
      <c r="C67" s="24"/>
      <c r="D67" s="24"/>
      <c r="E67" s="24"/>
      <c r="F67" s="24"/>
      <c r="G67" s="24"/>
      <c r="H67" s="4"/>
      <c r="I67" s="4"/>
      <c r="J67" s="4"/>
      <c r="K67" s="4"/>
      <c r="L67" s="4"/>
      <c r="M67" s="4"/>
      <c r="N67" s="4"/>
      <c r="O67" s="56">
        <v>6</v>
      </c>
      <c r="P67" s="56">
        <v>6</v>
      </c>
      <c r="Q67" s="56">
        <v>6</v>
      </c>
      <c r="R67" s="56">
        <v>6</v>
      </c>
      <c r="S67" s="56">
        <v>6</v>
      </c>
      <c r="T67" s="56">
        <v>6</v>
      </c>
      <c r="U67" s="56">
        <v>6</v>
      </c>
      <c r="V67" s="28"/>
      <c r="W67" s="28"/>
      <c r="X67" s="28"/>
      <c r="Y67" s="28"/>
      <c r="Z67" s="28"/>
      <c r="AA67" s="28"/>
      <c r="AB67" s="28"/>
      <c r="AC67" s="53">
        <v>6</v>
      </c>
      <c r="AD67" s="53">
        <v>6</v>
      </c>
      <c r="AE67" s="53">
        <v>6</v>
      </c>
      <c r="AF67" s="53">
        <v>6</v>
      </c>
      <c r="AG67" s="53">
        <v>6</v>
      </c>
      <c r="AH67" s="53">
        <v>6</v>
      </c>
      <c r="AI67" s="53">
        <v>6</v>
      </c>
      <c r="AJ67" s="28"/>
      <c r="AK67" s="28"/>
      <c r="AL67" s="28"/>
      <c r="AM67" s="28"/>
      <c r="AN67" s="53">
        <v>6</v>
      </c>
      <c r="AO67" s="53">
        <v>6</v>
      </c>
      <c r="AP67" s="53">
        <v>6</v>
      </c>
      <c r="AQ67" s="53">
        <v>6</v>
      </c>
      <c r="AR67" s="53">
        <v>6</v>
      </c>
      <c r="AS67" s="53">
        <v>6</v>
      </c>
      <c r="AT67" s="53">
        <v>6</v>
      </c>
      <c r="AU67" s="53">
        <v>6</v>
      </c>
      <c r="AV67" s="53">
        <v>6</v>
      </c>
      <c r="AW67" s="53">
        <v>6</v>
      </c>
      <c r="AX67" s="53">
        <v>6</v>
      </c>
      <c r="AY67" s="53">
        <v>6</v>
      </c>
      <c r="AZ67" s="53"/>
      <c r="BA67" s="53"/>
      <c r="BB67" s="53"/>
      <c r="BC67" s="53"/>
      <c r="BD67" s="19"/>
      <c r="BE67" s="19"/>
      <c r="BF67" s="19"/>
      <c r="BG67" s="284" t="s">
        <v>35</v>
      </c>
    </row>
    <row r="68" spans="1:59" x14ac:dyDescent="0.25">
      <c r="A68" s="284" t="s">
        <v>36</v>
      </c>
      <c r="B68" s="308"/>
      <c r="C68" s="24"/>
      <c r="D68" s="24"/>
      <c r="E68" s="24"/>
      <c r="F68" s="24"/>
      <c r="G68" s="24"/>
      <c r="H68" s="56">
        <v>6</v>
      </c>
      <c r="I68" s="56">
        <v>6</v>
      </c>
      <c r="J68" s="56">
        <v>6</v>
      </c>
      <c r="K68" s="56">
        <v>6</v>
      </c>
      <c r="L68" s="56">
        <v>6</v>
      </c>
      <c r="M68" s="56">
        <v>6</v>
      </c>
      <c r="N68" s="56">
        <v>6</v>
      </c>
      <c r="O68" s="24"/>
      <c r="P68" s="24"/>
      <c r="Q68" s="24"/>
      <c r="R68" s="24"/>
      <c r="S68" s="24"/>
      <c r="T68" s="19"/>
      <c r="U68" s="19"/>
      <c r="V68" s="19"/>
      <c r="W68" s="19"/>
      <c r="X68" s="19"/>
      <c r="Y68" s="19"/>
      <c r="Z68" s="19"/>
      <c r="AA68" s="19"/>
      <c r="AB68" s="19"/>
      <c r="AC68" s="53">
        <v>6</v>
      </c>
      <c r="AD68" s="53">
        <v>6</v>
      </c>
      <c r="AE68" s="53">
        <v>6</v>
      </c>
      <c r="AF68" s="53">
        <v>6</v>
      </c>
      <c r="AG68" s="53">
        <v>6</v>
      </c>
      <c r="AH68" s="53">
        <v>6</v>
      </c>
      <c r="AI68" s="53">
        <v>6</v>
      </c>
      <c r="AJ68" s="19"/>
      <c r="AK68" s="19"/>
      <c r="AL68" s="19"/>
      <c r="AM68" s="19"/>
      <c r="AN68" s="53">
        <v>6</v>
      </c>
      <c r="AO68" s="53">
        <v>6</v>
      </c>
      <c r="AP68" s="53">
        <v>6</v>
      </c>
      <c r="AQ68" s="53">
        <v>6</v>
      </c>
      <c r="AR68" s="53">
        <v>6</v>
      </c>
      <c r="AS68" s="53">
        <v>6</v>
      </c>
      <c r="AT68" s="53">
        <v>6</v>
      </c>
      <c r="AU68" s="53">
        <v>6</v>
      </c>
      <c r="AV68" s="53">
        <v>6</v>
      </c>
      <c r="AW68" s="53">
        <v>6</v>
      </c>
      <c r="AX68" s="53">
        <v>6</v>
      </c>
      <c r="AY68" s="53">
        <v>6</v>
      </c>
      <c r="AZ68" s="53"/>
      <c r="BA68" s="53"/>
      <c r="BB68" s="53"/>
      <c r="BC68" s="53"/>
      <c r="BD68" s="19"/>
      <c r="BE68" s="19"/>
      <c r="BF68" s="19"/>
      <c r="BG68" s="284" t="s">
        <v>36</v>
      </c>
    </row>
    <row r="69" spans="1:59" x14ac:dyDescent="0.25">
      <c r="A69" s="284" t="s">
        <v>37</v>
      </c>
      <c r="B69" s="308"/>
      <c r="C69" s="24"/>
      <c r="D69" s="24"/>
      <c r="E69" s="24"/>
      <c r="F69" s="24"/>
      <c r="G69" s="24"/>
      <c r="H69" s="4"/>
      <c r="I69" s="24"/>
      <c r="J69" s="24"/>
      <c r="K69" s="24"/>
      <c r="L69" s="24"/>
      <c r="M69" s="24"/>
      <c r="N69" s="56">
        <v>6</v>
      </c>
      <c r="O69" s="56">
        <v>6</v>
      </c>
      <c r="P69" s="56">
        <v>6</v>
      </c>
      <c r="Q69" s="56">
        <v>6</v>
      </c>
      <c r="R69" s="56">
        <v>6</v>
      </c>
      <c r="S69" s="56">
        <v>6</v>
      </c>
      <c r="T69" s="56">
        <v>6</v>
      </c>
      <c r="U69" s="56">
        <v>6</v>
      </c>
      <c r="V69" s="19"/>
      <c r="W69" s="19"/>
      <c r="X69" s="19"/>
      <c r="Y69" s="19"/>
      <c r="Z69" s="19"/>
      <c r="AA69" s="19"/>
      <c r="AB69" s="19"/>
      <c r="AC69" s="19"/>
      <c r="AD69" s="28"/>
      <c r="AE69" s="53">
        <v>6</v>
      </c>
      <c r="AF69" s="53">
        <v>6</v>
      </c>
      <c r="AG69" s="19"/>
      <c r="AH69" s="19"/>
      <c r="AI69" s="28"/>
      <c r="AJ69" s="53">
        <v>6</v>
      </c>
      <c r="AK69" s="19"/>
      <c r="AL69" s="53">
        <v>6</v>
      </c>
      <c r="AM69" s="53">
        <v>6</v>
      </c>
      <c r="AN69" s="53">
        <v>6</v>
      </c>
      <c r="AO69" s="53">
        <v>6</v>
      </c>
      <c r="AP69" s="53">
        <v>6</v>
      </c>
      <c r="AQ69" s="53">
        <v>6</v>
      </c>
      <c r="AR69" s="53">
        <v>6</v>
      </c>
      <c r="AS69" s="53">
        <v>6</v>
      </c>
      <c r="AT69" s="53">
        <v>6</v>
      </c>
      <c r="AU69" s="53">
        <v>6</v>
      </c>
      <c r="AV69" s="53">
        <v>6</v>
      </c>
      <c r="AW69" s="53">
        <v>6</v>
      </c>
      <c r="AX69" s="53">
        <v>6</v>
      </c>
      <c r="AY69" s="19"/>
      <c r="AZ69" s="19"/>
      <c r="BA69" s="19"/>
      <c r="BB69" s="19"/>
      <c r="BC69" s="19"/>
      <c r="BD69" s="19"/>
      <c r="BE69" s="19"/>
      <c r="BF69" s="53">
        <v>6</v>
      </c>
      <c r="BG69" s="284" t="s">
        <v>37</v>
      </c>
    </row>
    <row r="70" spans="1:59" ht="15.75" thickBot="1" x14ac:dyDescent="0.3">
      <c r="A70" s="287" t="s">
        <v>38</v>
      </c>
      <c r="B70" s="310"/>
      <c r="C70" s="25"/>
      <c r="D70" s="25"/>
      <c r="E70" s="25"/>
      <c r="F70" s="285">
        <v>6</v>
      </c>
      <c r="G70" s="285">
        <v>6</v>
      </c>
      <c r="H70" s="285">
        <v>6</v>
      </c>
      <c r="I70" s="285">
        <v>6</v>
      </c>
      <c r="J70" s="285">
        <v>6</v>
      </c>
      <c r="K70" s="285">
        <v>6</v>
      </c>
      <c r="L70" s="285">
        <v>6</v>
      </c>
      <c r="M70" s="285">
        <v>6</v>
      </c>
      <c r="N70" s="32"/>
      <c r="O70" s="25"/>
      <c r="P70" s="25"/>
      <c r="Q70" s="25"/>
      <c r="R70" s="32"/>
      <c r="S70" s="32"/>
      <c r="T70" s="285">
        <v>6</v>
      </c>
      <c r="U70" s="285">
        <v>6</v>
      </c>
      <c r="V70" s="21"/>
      <c r="W70" s="21"/>
      <c r="X70" s="21"/>
      <c r="Y70" s="33"/>
      <c r="Z70" s="33"/>
      <c r="AA70" s="33"/>
      <c r="AB70" s="286">
        <v>6</v>
      </c>
      <c r="AC70" s="286">
        <v>6</v>
      </c>
      <c r="AD70" s="286">
        <v>6</v>
      </c>
      <c r="AE70" s="286">
        <v>6</v>
      </c>
      <c r="AF70" s="286">
        <v>6</v>
      </c>
      <c r="AG70" s="286">
        <v>6</v>
      </c>
      <c r="AH70" s="286">
        <v>6</v>
      </c>
      <c r="AI70" s="286">
        <v>6</v>
      </c>
      <c r="AJ70" s="286">
        <v>6</v>
      </c>
      <c r="AK70" s="286">
        <v>6</v>
      </c>
      <c r="AL70" s="286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87" t="s">
        <v>38</v>
      </c>
    </row>
    <row r="71" spans="1:59" s="209" customFormat="1" x14ac:dyDescent="0.25">
      <c r="A71" s="352" t="s">
        <v>169</v>
      </c>
      <c r="B71" s="350">
        <f>SUM(B65:B70)</f>
        <v>0</v>
      </c>
      <c r="C71" s="219">
        <f t="shared" ref="C71:BF71" si="34">SUM(C65:C70)</f>
        <v>0</v>
      </c>
      <c r="D71" s="219">
        <f t="shared" si="34"/>
        <v>0</v>
      </c>
      <c r="E71" s="219">
        <f t="shared" si="34"/>
        <v>0</v>
      </c>
      <c r="F71" s="219">
        <f t="shared" si="34"/>
        <v>6</v>
      </c>
      <c r="G71" s="219">
        <f t="shared" si="34"/>
        <v>6</v>
      </c>
      <c r="H71" s="219">
        <f t="shared" si="34"/>
        <v>12</v>
      </c>
      <c r="I71" s="219">
        <f t="shared" si="34"/>
        <v>12</v>
      </c>
      <c r="J71" s="219">
        <f t="shared" si="34"/>
        <v>27</v>
      </c>
      <c r="K71" s="219">
        <f t="shared" si="34"/>
        <v>27</v>
      </c>
      <c r="L71" s="219">
        <f t="shared" si="34"/>
        <v>27</v>
      </c>
      <c r="M71" s="219">
        <f t="shared" si="34"/>
        <v>27</v>
      </c>
      <c r="N71" s="219">
        <f t="shared" si="34"/>
        <v>27</v>
      </c>
      <c r="O71" s="219">
        <f t="shared" si="34"/>
        <v>27</v>
      </c>
      <c r="P71" s="219">
        <f t="shared" si="34"/>
        <v>27</v>
      </c>
      <c r="Q71" s="219">
        <f t="shared" si="34"/>
        <v>12</v>
      </c>
      <c r="R71" s="219">
        <f t="shared" si="34"/>
        <v>12</v>
      </c>
      <c r="S71" s="219">
        <f t="shared" si="34"/>
        <v>32</v>
      </c>
      <c r="T71" s="219">
        <f t="shared" si="34"/>
        <v>38</v>
      </c>
      <c r="U71" s="219">
        <f t="shared" si="34"/>
        <v>18</v>
      </c>
      <c r="V71" s="219">
        <f t="shared" si="34"/>
        <v>0</v>
      </c>
      <c r="W71" s="219">
        <f t="shared" si="34"/>
        <v>0</v>
      </c>
      <c r="X71" s="219">
        <f t="shared" si="34"/>
        <v>15</v>
      </c>
      <c r="Y71" s="219">
        <f t="shared" si="34"/>
        <v>15</v>
      </c>
      <c r="Z71" s="219">
        <f t="shared" si="34"/>
        <v>15</v>
      </c>
      <c r="AA71" s="219">
        <f t="shared" si="34"/>
        <v>15</v>
      </c>
      <c r="AB71" s="219">
        <f t="shared" si="34"/>
        <v>21</v>
      </c>
      <c r="AC71" s="219">
        <f t="shared" si="34"/>
        <v>33</v>
      </c>
      <c r="AD71" s="219">
        <f t="shared" si="34"/>
        <v>33</v>
      </c>
      <c r="AE71" s="219">
        <f t="shared" si="34"/>
        <v>24</v>
      </c>
      <c r="AF71" s="219">
        <f t="shared" si="34"/>
        <v>44</v>
      </c>
      <c r="AG71" s="219">
        <f t="shared" si="34"/>
        <v>38</v>
      </c>
      <c r="AH71" s="219">
        <f t="shared" si="34"/>
        <v>38</v>
      </c>
      <c r="AI71" s="219">
        <f t="shared" si="34"/>
        <v>38</v>
      </c>
      <c r="AJ71" s="219">
        <f t="shared" si="34"/>
        <v>32</v>
      </c>
      <c r="AK71" s="219">
        <f t="shared" si="34"/>
        <v>6</v>
      </c>
      <c r="AL71" s="219">
        <f t="shared" si="34"/>
        <v>21</v>
      </c>
      <c r="AM71" s="219">
        <f t="shared" si="34"/>
        <v>21</v>
      </c>
      <c r="AN71" s="219">
        <f t="shared" si="34"/>
        <v>33</v>
      </c>
      <c r="AO71" s="219">
        <f t="shared" si="34"/>
        <v>33</v>
      </c>
      <c r="AP71" s="219">
        <f t="shared" si="34"/>
        <v>33</v>
      </c>
      <c r="AQ71" s="219">
        <f t="shared" si="34"/>
        <v>33</v>
      </c>
      <c r="AR71" s="219">
        <f t="shared" si="34"/>
        <v>18</v>
      </c>
      <c r="AS71" s="219">
        <f t="shared" si="34"/>
        <v>18</v>
      </c>
      <c r="AT71" s="219">
        <f t="shared" si="34"/>
        <v>38</v>
      </c>
      <c r="AU71" s="219">
        <f t="shared" si="34"/>
        <v>38</v>
      </c>
      <c r="AV71" s="219">
        <f t="shared" si="34"/>
        <v>53</v>
      </c>
      <c r="AW71" s="219">
        <f t="shared" si="34"/>
        <v>53</v>
      </c>
      <c r="AX71" s="219">
        <f t="shared" si="34"/>
        <v>53</v>
      </c>
      <c r="AY71" s="219">
        <f t="shared" si="34"/>
        <v>47</v>
      </c>
      <c r="AZ71" s="219">
        <f t="shared" si="34"/>
        <v>35</v>
      </c>
      <c r="BA71" s="219">
        <f t="shared" si="34"/>
        <v>15</v>
      </c>
      <c r="BB71" s="219">
        <f t="shared" si="34"/>
        <v>15</v>
      </c>
      <c r="BC71" s="219">
        <f t="shared" si="34"/>
        <v>0</v>
      </c>
      <c r="BD71" s="219">
        <f t="shared" si="34"/>
        <v>0</v>
      </c>
      <c r="BE71" s="219">
        <f t="shared" si="34"/>
        <v>0</v>
      </c>
      <c r="BF71" s="356">
        <f t="shared" si="34"/>
        <v>6</v>
      </c>
      <c r="BG71" s="352" t="s">
        <v>169</v>
      </c>
    </row>
    <row r="72" spans="1:59" s="1" customFormat="1" x14ac:dyDescent="0.25">
      <c r="A72" s="342" t="s">
        <v>170</v>
      </c>
      <c r="B72" s="351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41"/>
      <c r="BG72" s="342" t="s">
        <v>170</v>
      </c>
    </row>
    <row r="73" spans="1:59" s="1" customFormat="1" ht="15.75" thickBot="1" x14ac:dyDescent="0.3">
      <c r="A73" s="343" t="s">
        <v>171</v>
      </c>
      <c r="B73" s="436">
        <f>B72-B71</f>
        <v>0</v>
      </c>
      <c r="C73" s="436">
        <f t="shared" ref="C73:BF73" si="35">C72-C71</f>
        <v>0</v>
      </c>
      <c r="D73" s="436">
        <f t="shared" si="35"/>
        <v>0</v>
      </c>
      <c r="E73" s="436">
        <f t="shared" si="35"/>
        <v>0</v>
      </c>
      <c r="F73" s="436">
        <f t="shared" si="35"/>
        <v>-6</v>
      </c>
      <c r="G73" s="436">
        <f t="shared" si="35"/>
        <v>-6</v>
      </c>
      <c r="H73" s="436">
        <f t="shared" si="35"/>
        <v>-12</v>
      </c>
      <c r="I73" s="436">
        <f t="shared" si="35"/>
        <v>-12</v>
      </c>
      <c r="J73" s="436">
        <f t="shared" si="35"/>
        <v>-27</v>
      </c>
      <c r="K73" s="436">
        <f t="shared" si="35"/>
        <v>-27</v>
      </c>
      <c r="L73" s="436">
        <f t="shared" si="35"/>
        <v>-27</v>
      </c>
      <c r="M73" s="436">
        <f t="shared" si="35"/>
        <v>-27</v>
      </c>
      <c r="N73" s="436">
        <f t="shared" si="35"/>
        <v>-27</v>
      </c>
      <c r="O73" s="436">
        <f t="shared" si="35"/>
        <v>-27</v>
      </c>
      <c r="P73" s="436">
        <f t="shared" si="35"/>
        <v>-27</v>
      </c>
      <c r="Q73" s="436">
        <f t="shared" si="35"/>
        <v>-12</v>
      </c>
      <c r="R73" s="436">
        <f t="shared" si="35"/>
        <v>-12</v>
      </c>
      <c r="S73" s="436">
        <f t="shared" si="35"/>
        <v>-32</v>
      </c>
      <c r="T73" s="436">
        <f t="shared" si="35"/>
        <v>-38</v>
      </c>
      <c r="U73" s="436">
        <f t="shared" si="35"/>
        <v>-18</v>
      </c>
      <c r="V73" s="436">
        <f t="shared" si="35"/>
        <v>0</v>
      </c>
      <c r="W73" s="436">
        <f t="shared" si="35"/>
        <v>0</v>
      </c>
      <c r="X73" s="436">
        <f t="shared" si="35"/>
        <v>-15</v>
      </c>
      <c r="Y73" s="436">
        <f t="shared" si="35"/>
        <v>-15</v>
      </c>
      <c r="Z73" s="436">
        <f t="shared" si="35"/>
        <v>-15</v>
      </c>
      <c r="AA73" s="436">
        <f t="shared" si="35"/>
        <v>-15</v>
      </c>
      <c r="AB73" s="436">
        <f t="shared" si="35"/>
        <v>-21</v>
      </c>
      <c r="AC73" s="436">
        <f t="shared" si="35"/>
        <v>-33</v>
      </c>
      <c r="AD73" s="436">
        <f t="shared" si="35"/>
        <v>-33</v>
      </c>
      <c r="AE73" s="436">
        <f t="shared" si="35"/>
        <v>-24</v>
      </c>
      <c r="AF73" s="436">
        <f t="shared" si="35"/>
        <v>-44</v>
      </c>
      <c r="AG73" s="436">
        <f t="shared" si="35"/>
        <v>-38</v>
      </c>
      <c r="AH73" s="436">
        <f t="shared" si="35"/>
        <v>-38</v>
      </c>
      <c r="AI73" s="436">
        <f t="shared" si="35"/>
        <v>-38</v>
      </c>
      <c r="AJ73" s="436">
        <f t="shared" si="35"/>
        <v>-32</v>
      </c>
      <c r="AK73" s="436">
        <f t="shared" si="35"/>
        <v>-6</v>
      </c>
      <c r="AL73" s="436">
        <f t="shared" si="35"/>
        <v>-21</v>
      </c>
      <c r="AM73" s="436">
        <f t="shared" si="35"/>
        <v>-21</v>
      </c>
      <c r="AN73" s="436">
        <f t="shared" si="35"/>
        <v>-33</v>
      </c>
      <c r="AO73" s="436">
        <f t="shared" si="35"/>
        <v>-33</v>
      </c>
      <c r="AP73" s="436">
        <f t="shared" si="35"/>
        <v>-33</v>
      </c>
      <c r="AQ73" s="436">
        <f t="shared" si="35"/>
        <v>-33</v>
      </c>
      <c r="AR73" s="436">
        <f t="shared" si="35"/>
        <v>-18</v>
      </c>
      <c r="AS73" s="436">
        <f t="shared" si="35"/>
        <v>-18</v>
      </c>
      <c r="AT73" s="436">
        <f t="shared" si="35"/>
        <v>-38</v>
      </c>
      <c r="AU73" s="436">
        <f t="shared" si="35"/>
        <v>-38</v>
      </c>
      <c r="AV73" s="436">
        <f t="shared" si="35"/>
        <v>-53</v>
      </c>
      <c r="AW73" s="436">
        <f t="shared" si="35"/>
        <v>-53</v>
      </c>
      <c r="AX73" s="436">
        <f t="shared" si="35"/>
        <v>-53</v>
      </c>
      <c r="AY73" s="436">
        <f t="shared" si="35"/>
        <v>-47</v>
      </c>
      <c r="AZ73" s="436">
        <f t="shared" si="35"/>
        <v>-35</v>
      </c>
      <c r="BA73" s="436">
        <f t="shared" si="35"/>
        <v>-15</v>
      </c>
      <c r="BB73" s="436">
        <f t="shared" si="35"/>
        <v>-15</v>
      </c>
      <c r="BC73" s="436">
        <f t="shared" si="35"/>
        <v>0</v>
      </c>
      <c r="BD73" s="436">
        <f t="shared" si="35"/>
        <v>0</v>
      </c>
      <c r="BE73" s="436">
        <f t="shared" si="35"/>
        <v>0</v>
      </c>
      <c r="BF73" s="436">
        <f t="shared" si="35"/>
        <v>-6</v>
      </c>
      <c r="BG73" s="343" t="s">
        <v>171</v>
      </c>
    </row>
    <row r="74" spans="1:59" ht="15.75" thickBot="1" x14ac:dyDescent="0.3">
      <c r="A74" s="288" t="s">
        <v>40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289" t="s">
        <v>40</v>
      </c>
    </row>
    <row r="75" spans="1:59" x14ac:dyDescent="0.25">
      <c r="A75" s="305" t="s">
        <v>251</v>
      </c>
      <c r="B75" s="311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459">
        <v>18</v>
      </c>
      <c r="AC75" s="459">
        <v>18</v>
      </c>
      <c r="AD75" s="459">
        <v>18</v>
      </c>
      <c r="AE75" s="459">
        <v>18</v>
      </c>
      <c r="AF75" s="459">
        <v>18</v>
      </c>
      <c r="AG75" s="459">
        <v>18</v>
      </c>
      <c r="AH75" s="459">
        <v>18</v>
      </c>
      <c r="AI75" s="459">
        <v>18</v>
      </c>
      <c r="AJ75" s="459">
        <v>18</v>
      </c>
      <c r="AK75" s="459">
        <v>18</v>
      </c>
      <c r="AL75" s="459">
        <v>18</v>
      </c>
      <c r="AM75" s="459">
        <v>18</v>
      </c>
      <c r="AN75" s="459">
        <v>18</v>
      </c>
      <c r="AO75" s="459">
        <v>18</v>
      </c>
      <c r="AP75" s="459">
        <v>18</v>
      </c>
      <c r="AQ75" s="459">
        <v>18</v>
      </c>
      <c r="AR75" s="459">
        <v>18</v>
      </c>
      <c r="AS75" s="459">
        <v>18</v>
      </c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432"/>
      <c r="BG75" s="305" t="s">
        <v>164</v>
      </c>
    </row>
    <row r="76" spans="1:59" s="1" customFormat="1" ht="15.75" thickBot="1" x14ac:dyDescent="0.3">
      <c r="A76" s="287" t="s">
        <v>208</v>
      </c>
      <c r="B76" s="312"/>
      <c r="C76" s="32"/>
      <c r="D76" s="32"/>
      <c r="E76" s="32"/>
      <c r="F76" s="32"/>
      <c r="G76" s="460">
        <v>20</v>
      </c>
      <c r="H76" s="460">
        <v>20</v>
      </c>
      <c r="I76" s="460">
        <v>20</v>
      </c>
      <c r="J76" s="460">
        <v>20</v>
      </c>
      <c r="K76" s="460">
        <v>20</v>
      </c>
      <c r="L76" s="460">
        <v>20</v>
      </c>
      <c r="M76" s="460">
        <v>20</v>
      </c>
      <c r="N76" s="460">
        <v>20</v>
      </c>
      <c r="O76" s="460">
        <v>20</v>
      </c>
      <c r="P76" s="460">
        <v>20</v>
      </c>
      <c r="Q76" s="460">
        <v>20</v>
      </c>
      <c r="R76" s="460">
        <v>20</v>
      </c>
      <c r="S76" s="460">
        <v>20</v>
      </c>
      <c r="T76" s="460">
        <v>20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433"/>
      <c r="BG76" s="287" t="s">
        <v>165</v>
      </c>
    </row>
    <row r="77" spans="1:59" s="209" customFormat="1" x14ac:dyDescent="0.25">
      <c r="A77" s="352" t="s">
        <v>169</v>
      </c>
      <c r="B77" s="350">
        <f>SUM(B75:B76)</f>
        <v>0</v>
      </c>
      <c r="C77" s="219">
        <f t="shared" ref="C77:BF77" si="36">SUM(C75:C76)</f>
        <v>0</v>
      </c>
      <c r="D77" s="219">
        <f t="shared" si="36"/>
        <v>0</v>
      </c>
      <c r="E77" s="219">
        <f t="shared" si="36"/>
        <v>0</v>
      </c>
      <c r="F77" s="219">
        <f t="shared" si="36"/>
        <v>0</v>
      </c>
      <c r="G77" s="219">
        <f t="shared" si="36"/>
        <v>20</v>
      </c>
      <c r="H77" s="219">
        <f t="shared" si="36"/>
        <v>20</v>
      </c>
      <c r="I77" s="219">
        <f t="shared" si="36"/>
        <v>20</v>
      </c>
      <c r="J77" s="219">
        <f t="shared" si="36"/>
        <v>20</v>
      </c>
      <c r="K77" s="219">
        <f t="shared" si="36"/>
        <v>20</v>
      </c>
      <c r="L77" s="219">
        <f t="shared" si="36"/>
        <v>20</v>
      </c>
      <c r="M77" s="219">
        <f t="shared" si="36"/>
        <v>20</v>
      </c>
      <c r="N77" s="219">
        <f t="shared" si="36"/>
        <v>20</v>
      </c>
      <c r="O77" s="219">
        <f t="shared" si="36"/>
        <v>20</v>
      </c>
      <c r="P77" s="219">
        <f t="shared" si="36"/>
        <v>20</v>
      </c>
      <c r="Q77" s="219">
        <f t="shared" si="36"/>
        <v>20</v>
      </c>
      <c r="R77" s="219">
        <f t="shared" si="36"/>
        <v>20</v>
      </c>
      <c r="S77" s="219">
        <f t="shared" si="36"/>
        <v>20</v>
      </c>
      <c r="T77" s="219">
        <f t="shared" si="36"/>
        <v>20</v>
      </c>
      <c r="U77" s="219">
        <f t="shared" si="36"/>
        <v>0</v>
      </c>
      <c r="V77" s="219">
        <f t="shared" si="36"/>
        <v>0</v>
      </c>
      <c r="W77" s="219">
        <f t="shared" si="36"/>
        <v>0</v>
      </c>
      <c r="X77" s="219">
        <f t="shared" si="36"/>
        <v>0</v>
      </c>
      <c r="Y77" s="219">
        <f t="shared" si="36"/>
        <v>0</v>
      </c>
      <c r="Z77" s="219">
        <f t="shared" si="36"/>
        <v>0</v>
      </c>
      <c r="AA77" s="219">
        <f t="shared" si="36"/>
        <v>0</v>
      </c>
      <c r="AB77" s="219">
        <f t="shared" si="36"/>
        <v>18</v>
      </c>
      <c r="AC77" s="219">
        <f t="shared" si="36"/>
        <v>18</v>
      </c>
      <c r="AD77" s="219">
        <f t="shared" si="36"/>
        <v>18</v>
      </c>
      <c r="AE77" s="219">
        <f t="shared" si="36"/>
        <v>18</v>
      </c>
      <c r="AF77" s="219">
        <f t="shared" si="36"/>
        <v>18</v>
      </c>
      <c r="AG77" s="219">
        <f t="shared" si="36"/>
        <v>18</v>
      </c>
      <c r="AH77" s="219">
        <f t="shared" si="36"/>
        <v>18</v>
      </c>
      <c r="AI77" s="219">
        <f t="shared" si="36"/>
        <v>18</v>
      </c>
      <c r="AJ77" s="219">
        <f t="shared" si="36"/>
        <v>18</v>
      </c>
      <c r="AK77" s="219">
        <f t="shared" si="36"/>
        <v>18</v>
      </c>
      <c r="AL77" s="219">
        <f t="shared" si="36"/>
        <v>18</v>
      </c>
      <c r="AM77" s="219">
        <f t="shared" si="36"/>
        <v>18</v>
      </c>
      <c r="AN77" s="219">
        <f t="shared" si="36"/>
        <v>18</v>
      </c>
      <c r="AO77" s="219">
        <f t="shared" si="36"/>
        <v>18</v>
      </c>
      <c r="AP77" s="219">
        <f t="shared" si="36"/>
        <v>18</v>
      </c>
      <c r="AQ77" s="219">
        <f t="shared" si="36"/>
        <v>18</v>
      </c>
      <c r="AR77" s="219">
        <f t="shared" si="36"/>
        <v>18</v>
      </c>
      <c r="AS77" s="219">
        <f t="shared" si="36"/>
        <v>18</v>
      </c>
      <c r="AT77" s="219">
        <f t="shared" si="36"/>
        <v>0</v>
      </c>
      <c r="AU77" s="219">
        <f t="shared" si="36"/>
        <v>0</v>
      </c>
      <c r="AV77" s="219">
        <f t="shared" si="36"/>
        <v>0</v>
      </c>
      <c r="AW77" s="219">
        <f t="shared" si="36"/>
        <v>0</v>
      </c>
      <c r="AX77" s="219">
        <f t="shared" si="36"/>
        <v>0</v>
      </c>
      <c r="AY77" s="219">
        <f t="shared" si="36"/>
        <v>0</v>
      </c>
      <c r="AZ77" s="219">
        <f t="shared" si="36"/>
        <v>0</v>
      </c>
      <c r="BA77" s="219">
        <f t="shared" si="36"/>
        <v>0</v>
      </c>
      <c r="BB77" s="219">
        <f t="shared" si="36"/>
        <v>0</v>
      </c>
      <c r="BC77" s="219">
        <f t="shared" si="36"/>
        <v>0</v>
      </c>
      <c r="BD77" s="219">
        <f t="shared" si="36"/>
        <v>0</v>
      </c>
      <c r="BE77" s="219">
        <f t="shared" si="36"/>
        <v>0</v>
      </c>
      <c r="BF77" s="356">
        <f t="shared" si="36"/>
        <v>0</v>
      </c>
      <c r="BG77" s="352" t="s">
        <v>169</v>
      </c>
    </row>
    <row r="78" spans="1:59" s="1" customFormat="1" x14ac:dyDescent="0.25">
      <c r="A78" s="342" t="s">
        <v>170</v>
      </c>
      <c r="B78" s="351">
        <v>12</v>
      </c>
      <c r="C78" s="652">
        <v>12</v>
      </c>
      <c r="D78" s="652">
        <v>12</v>
      </c>
      <c r="E78" s="652">
        <v>12</v>
      </c>
      <c r="F78" s="652">
        <v>12</v>
      </c>
      <c r="G78" s="652">
        <v>12</v>
      </c>
      <c r="H78" s="652">
        <v>12</v>
      </c>
      <c r="I78" s="652">
        <v>12</v>
      </c>
      <c r="J78" s="652">
        <v>12</v>
      </c>
      <c r="K78" s="652">
        <v>12</v>
      </c>
      <c r="L78" s="652">
        <v>12</v>
      </c>
      <c r="M78" s="652">
        <v>12</v>
      </c>
      <c r="N78" s="652">
        <v>12</v>
      </c>
      <c r="O78" s="652">
        <v>12</v>
      </c>
      <c r="P78" s="652">
        <v>12</v>
      </c>
      <c r="Q78" s="652">
        <v>12</v>
      </c>
      <c r="R78" s="652">
        <v>12</v>
      </c>
      <c r="S78" s="652">
        <v>12</v>
      </c>
      <c r="T78" s="652">
        <v>12</v>
      </c>
      <c r="U78" s="652">
        <v>12</v>
      </c>
      <c r="V78" s="652">
        <v>12</v>
      </c>
      <c r="W78" s="652">
        <v>12</v>
      </c>
      <c r="X78" s="652">
        <v>12</v>
      </c>
      <c r="Y78" s="652">
        <v>12</v>
      </c>
      <c r="Z78" s="652">
        <v>12</v>
      </c>
      <c r="AA78" s="652">
        <v>12</v>
      </c>
      <c r="AB78" s="652">
        <v>12</v>
      </c>
      <c r="AC78" s="652">
        <v>12</v>
      </c>
      <c r="AD78" s="652">
        <v>12</v>
      </c>
      <c r="AE78" s="652">
        <v>12</v>
      </c>
      <c r="AF78" s="652">
        <v>12</v>
      </c>
      <c r="AG78" s="652">
        <v>12</v>
      </c>
      <c r="AH78" s="652">
        <v>12</v>
      </c>
      <c r="AI78" s="652">
        <v>12</v>
      </c>
      <c r="AJ78" s="652">
        <v>12</v>
      </c>
      <c r="AK78" s="652">
        <v>12</v>
      </c>
      <c r="AL78" s="652">
        <v>12</v>
      </c>
      <c r="AM78" s="652">
        <v>12</v>
      </c>
      <c r="AN78" s="652">
        <v>12</v>
      </c>
      <c r="AO78" s="652">
        <v>12</v>
      </c>
      <c r="AP78" s="652">
        <v>12</v>
      </c>
      <c r="AQ78" s="652">
        <v>12</v>
      </c>
      <c r="AR78" s="652">
        <v>12</v>
      </c>
      <c r="AS78" s="652">
        <v>12</v>
      </c>
      <c r="AT78" s="652">
        <v>12</v>
      </c>
      <c r="AU78" s="652">
        <v>12</v>
      </c>
      <c r="AV78" s="652">
        <v>12</v>
      </c>
      <c r="AW78" s="652">
        <v>12</v>
      </c>
      <c r="AX78" s="652">
        <v>12</v>
      </c>
      <c r="AY78" s="652">
        <v>12</v>
      </c>
      <c r="AZ78" s="652">
        <v>12</v>
      </c>
      <c r="BA78" s="652">
        <v>12</v>
      </c>
      <c r="BB78" s="652">
        <v>12</v>
      </c>
      <c r="BC78" s="652">
        <v>12</v>
      </c>
      <c r="BD78" s="652">
        <v>12</v>
      </c>
      <c r="BE78" s="652">
        <v>12</v>
      </c>
      <c r="BF78" s="652">
        <v>12</v>
      </c>
      <c r="BG78" s="342" t="s">
        <v>170</v>
      </c>
    </row>
    <row r="79" spans="1:59" s="1" customFormat="1" ht="15.75" thickBot="1" x14ac:dyDescent="0.3">
      <c r="A79" s="451" t="s">
        <v>171</v>
      </c>
      <c r="B79" s="452">
        <f>B78-B77</f>
        <v>12</v>
      </c>
      <c r="C79" s="452">
        <f t="shared" ref="C79:BF79" si="37">C78-C77</f>
        <v>12</v>
      </c>
      <c r="D79" s="452">
        <f t="shared" si="37"/>
        <v>12</v>
      </c>
      <c r="E79" s="452">
        <f t="shared" si="37"/>
        <v>12</v>
      </c>
      <c r="F79" s="452">
        <f t="shared" si="37"/>
        <v>12</v>
      </c>
      <c r="G79" s="452">
        <f t="shared" si="37"/>
        <v>-8</v>
      </c>
      <c r="H79" s="452">
        <f t="shared" si="37"/>
        <v>-8</v>
      </c>
      <c r="I79" s="452">
        <f t="shared" si="37"/>
        <v>-8</v>
      </c>
      <c r="J79" s="452">
        <f t="shared" si="37"/>
        <v>-8</v>
      </c>
      <c r="K79" s="452">
        <f t="shared" si="37"/>
        <v>-8</v>
      </c>
      <c r="L79" s="452">
        <f t="shared" si="37"/>
        <v>-8</v>
      </c>
      <c r="M79" s="452">
        <f t="shared" si="37"/>
        <v>-8</v>
      </c>
      <c r="N79" s="452">
        <f t="shared" si="37"/>
        <v>-8</v>
      </c>
      <c r="O79" s="452">
        <f t="shared" si="37"/>
        <v>-8</v>
      </c>
      <c r="P79" s="452">
        <f t="shared" si="37"/>
        <v>-8</v>
      </c>
      <c r="Q79" s="452">
        <f t="shared" si="37"/>
        <v>-8</v>
      </c>
      <c r="R79" s="452">
        <f t="shared" si="37"/>
        <v>-8</v>
      </c>
      <c r="S79" s="452">
        <f t="shared" si="37"/>
        <v>-8</v>
      </c>
      <c r="T79" s="452">
        <f t="shared" si="37"/>
        <v>-8</v>
      </c>
      <c r="U79" s="452">
        <f t="shared" si="37"/>
        <v>12</v>
      </c>
      <c r="V79" s="452">
        <f t="shared" si="37"/>
        <v>12</v>
      </c>
      <c r="W79" s="452">
        <f t="shared" si="37"/>
        <v>12</v>
      </c>
      <c r="X79" s="452">
        <f t="shared" si="37"/>
        <v>12</v>
      </c>
      <c r="Y79" s="452">
        <f t="shared" si="37"/>
        <v>12</v>
      </c>
      <c r="Z79" s="452">
        <f t="shared" si="37"/>
        <v>12</v>
      </c>
      <c r="AA79" s="452">
        <f t="shared" si="37"/>
        <v>12</v>
      </c>
      <c r="AB79" s="452">
        <f t="shared" si="37"/>
        <v>-6</v>
      </c>
      <c r="AC79" s="452">
        <f t="shared" si="37"/>
        <v>-6</v>
      </c>
      <c r="AD79" s="452">
        <f t="shared" si="37"/>
        <v>-6</v>
      </c>
      <c r="AE79" s="452">
        <f t="shared" si="37"/>
        <v>-6</v>
      </c>
      <c r="AF79" s="452">
        <f t="shared" si="37"/>
        <v>-6</v>
      </c>
      <c r="AG79" s="452">
        <f t="shared" si="37"/>
        <v>-6</v>
      </c>
      <c r="AH79" s="452">
        <f t="shared" si="37"/>
        <v>-6</v>
      </c>
      <c r="AI79" s="452">
        <f t="shared" si="37"/>
        <v>-6</v>
      </c>
      <c r="AJ79" s="452">
        <f t="shared" si="37"/>
        <v>-6</v>
      </c>
      <c r="AK79" s="452">
        <f t="shared" si="37"/>
        <v>-6</v>
      </c>
      <c r="AL79" s="452">
        <f t="shared" si="37"/>
        <v>-6</v>
      </c>
      <c r="AM79" s="452">
        <f t="shared" si="37"/>
        <v>-6</v>
      </c>
      <c r="AN79" s="452">
        <f t="shared" si="37"/>
        <v>-6</v>
      </c>
      <c r="AO79" s="452">
        <f t="shared" si="37"/>
        <v>-6</v>
      </c>
      <c r="AP79" s="452">
        <f t="shared" si="37"/>
        <v>-6</v>
      </c>
      <c r="AQ79" s="452">
        <f t="shared" si="37"/>
        <v>-6</v>
      </c>
      <c r="AR79" s="452">
        <f t="shared" si="37"/>
        <v>-6</v>
      </c>
      <c r="AS79" s="452">
        <f t="shared" si="37"/>
        <v>-6</v>
      </c>
      <c r="AT79" s="452">
        <f t="shared" si="37"/>
        <v>12</v>
      </c>
      <c r="AU79" s="452">
        <f t="shared" si="37"/>
        <v>12</v>
      </c>
      <c r="AV79" s="452">
        <f t="shared" si="37"/>
        <v>12</v>
      </c>
      <c r="AW79" s="452">
        <f t="shared" si="37"/>
        <v>12</v>
      </c>
      <c r="AX79" s="452">
        <f t="shared" si="37"/>
        <v>12</v>
      </c>
      <c r="AY79" s="452">
        <f t="shared" si="37"/>
        <v>12</v>
      </c>
      <c r="AZ79" s="452">
        <f t="shared" si="37"/>
        <v>12</v>
      </c>
      <c r="BA79" s="452">
        <f t="shared" si="37"/>
        <v>12</v>
      </c>
      <c r="BB79" s="452">
        <f t="shared" si="37"/>
        <v>12</v>
      </c>
      <c r="BC79" s="452">
        <f t="shared" si="37"/>
        <v>12</v>
      </c>
      <c r="BD79" s="452">
        <f t="shared" si="37"/>
        <v>12</v>
      </c>
      <c r="BE79" s="452">
        <f t="shared" si="37"/>
        <v>12</v>
      </c>
      <c r="BF79" s="452">
        <f t="shared" si="37"/>
        <v>12</v>
      </c>
      <c r="BG79" s="343" t="s">
        <v>171</v>
      </c>
    </row>
    <row r="80" spans="1:59" s="1" customFormat="1" ht="15.75" thickBot="1" x14ac:dyDescent="0.3">
      <c r="A80" s="746" t="s">
        <v>265</v>
      </c>
      <c r="B80" s="661"/>
      <c r="C80" s="661"/>
      <c r="D80" s="661"/>
      <c r="E80" s="661"/>
      <c r="F80" s="661"/>
      <c r="G80" s="661"/>
      <c r="H80" s="661"/>
      <c r="I80" s="661"/>
      <c r="J80" s="661"/>
      <c r="K80" s="661"/>
      <c r="L80" s="661"/>
      <c r="M80" s="661"/>
      <c r="N80" s="661"/>
      <c r="O80" s="661"/>
      <c r="P80" s="661"/>
      <c r="Q80" s="661"/>
      <c r="R80" s="661"/>
      <c r="S80" s="661"/>
      <c r="T80" s="662"/>
      <c r="U80" s="662"/>
      <c r="V80" s="662"/>
      <c r="W80" s="662"/>
      <c r="X80" s="662"/>
      <c r="Y80" s="662"/>
      <c r="Z80" s="662"/>
      <c r="AA80" s="662"/>
      <c r="AB80" s="662"/>
      <c r="AC80" s="662"/>
      <c r="AD80" s="662"/>
      <c r="AE80" s="662"/>
      <c r="AF80" s="662"/>
      <c r="AG80" s="662"/>
      <c r="AH80" s="662"/>
      <c r="AI80" s="662"/>
      <c r="AJ80" s="662"/>
      <c r="AK80" s="662"/>
      <c r="AL80" s="662"/>
      <c r="AM80" s="662"/>
      <c r="AN80" s="662"/>
      <c r="AO80" s="662"/>
      <c r="AP80" s="662"/>
      <c r="AQ80" s="662"/>
      <c r="AR80" s="662"/>
      <c r="AS80" s="662"/>
      <c r="AT80" s="662"/>
      <c r="AU80" s="662"/>
      <c r="AV80" s="662"/>
      <c r="AW80" s="662"/>
      <c r="AX80" s="662"/>
      <c r="AY80" s="662"/>
      <c r="AZ80" s="662"/>
      <c r="BA80" s="662"/>
      <c r="BB80" s="662"/>
      <c r="BC80" s="662"/>
      <c r="BD80" s="662"/>
      <c r="BE80" s="662"/>
      <c r="BF80" s="747"/>
      <c r="BG80" s="357" t="s">
        <v>265</v>
      </c>
    </row>
    <row r="81" spans="1:59" s="1" customFormat="1" ht="15.75" thickBot="1" x14ac:dyDescent="0.3">
      <c r="A81" s="745"/>
      <c r="B81" s="470"/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9"/>
      <c r="U81" s="469"/>
      <c r="V81" s="469"/>
      <c r="W81" s="469"/>
      <c r="X81" s="469"/>
      <c r="Y81" s="469"/>
      <c r="Z81" s="469"/>
      <c r="AA81" s="469"/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8"/>
      <c r="AY81" s="478"/>
      <c r="AZ81" s="478"/>
      <c r="BA81" s="478"/>
      <c r="BB81" s="478"/>
      <c r="BC81" s="478"/>
      <c r="BD81" s="478"/>
      <c r="BE81" s="478"/>
      <c r="BF81" s="479"/>
      <c r="BG81" s="480"/>
    </row>
    <row r="82" spans="1:59" s="1" customFormat="1" x14ac:dyDescent="0.25">
      <c r="A82" s="476" t="s">
        <v>169</v>
      </c>
      <c r="B82" s="477">
        <f>SUM(B81)</f>
        <v>0</v>
      </c>
      <c r="C82" s="477">
        <f t="shared" ref="C82:BF82" si="38">SUM(C81)</f>
        <v>0</v>
      </c>
      <c r="D82" s="477">
        <f t="shared" si="38"/>
        <v>0</v>
      </c>
      <c r="E82" s="477">
        <f t="shared" si="38"/>
        <v>0</v>
      </c>
      <c r="F82" s="477">
        <f t="shared" si="38"/>
        <v>0</v>
      </c>
      <c r="G82" s="477">
        <f t="shared" si="38"/>
        <v>0</v>
      </c>
      <c r="H82" s="477">
        <f t="shared" si="38"/>
        <v>0</v>
      </c>
      <c r="I82" s="477">
        <f t="shared" si="38"/>
        <v>0</v>
      </c>
      <c r="J82" s="477">
        <f t="shared" si="38"/>
        <v>0</v>
      </c>
      <c r="K82" s="477">
        <f t="shared" si="38"/>
        <v>0</v>
      </c>
      <c r="L82" s="477">
        <f t="shared" si="38"/>
        <v>0</v>
      </c>
      <c r="M82" s="477">
        <f t="shared" si="38"/>
        <v>0</v>
      </c>
      <c r="N82" s="477">
        <f t="shared" si="38"/>
        <v>0</v>
      </c>
      <c r="O82" s="477">
        <f t="shared" si="38"/>
        <v>0</v>
      </c>
      <c r="P82" s="477">
        <f t="shared" si="38"/>
        <v>0</v>
      </c>
      <c r="Q82" s="477">
        <f t="shared" si="38"/>
        <v>0</v>
      </c>
      <c r="R82" s="477">
        <f t="shared" si="38"/>
        <v>0</v>
      </c>
      <c r="S82" s="477">
        <f t="shared" si="38"/>
        <v>0</v>
      </c>
      <c r="T82" s="477">
        <f t="shared" si="38"/>
        <v>0</v>
      </c>
      <c r="U82" s="477">
        <f t="shared" si="38"/>
        <v>0</v>
      </c>
      <c r="V82" s="477">
        <f t="shared" si="38"/>
        <v>0</v>
      </c>
      <c r="W82" s="477">
        <f t="shared" si="38"/>
        <v>0</v>
      </c>
      <c r="X82" s="477">
        <f t="shared" si="38"/>
        <v>0</v>
      </c>
      <c r="Y82" s="477">
        <f t="shared" si="38"/>
        <v>0</v>
      </c>
      <c r="Z82" s="477">
        <f t="shared" si="38"/>
        <v>0</v>
      </c>
      <c r="AA82" s="477">
        <f t="shared" si="38"/>
        <v>0</v>
      </c>
      <c r="AB82" s="477">
        <f t="shared" si="38"/>
        <v>0</v>
      </c>
      <c r="AC82" s="477">
        <f t="shared" si="38"/>
        <v>0</v>
      </c>
      <c r="AD82" s="477">
        <f t="shared" si="38"/>
        <v>0</v>
      </c>
      <c r="AE82" s="477">
        <f t="shared" si="38"/>
        <v>0</v>
      </c>
      <c r="AF82" s="477">
        <f t="shared" si="38"/>
        <v>0</v>
      </c>
      <c r="AG82" s="477">
        <f t="shared" si="38"/>
        <v>0</v>
      </c>
      <c r="AH82" s="477">
        <f t="shared" si="38"/>
        <v>0</v>
      </c>
      <c r="AI82" s="477">
        <f t="shared" si="38"/>
        <v>0</v>
      </c>
      <c r="AJ82" s="477">
        <f t="shared" si="38"/>
        <v>0</v>
      </c>
      <c r="AK82" s="477">
        <f t="shared" si="38"/>
        <v>0</v>
      </c>
      <c r="AL82" s="477">
        <f t="shared" si="38"/>
        <v>0</v>
      </c>
      <c r="AM82" s="477">
        <f t="shared" si="38"/>
        <v>0</v>
      </c>
      <c r="AN82" s="477">
        <f t="shared" si="38"/>
        <v>0</v>
      </c>
      <c r="AO82" s="477">
        <f t="shared" si="38"/>
        <v>0</v>
      </c>
      <c r="AP82" s="477">
        <f t="shared" si="38"/>
        <v>0</v>
      </c>
      <c r="AQ82" s="477">
        <f t="shared" si="38"/>
        <v>0</v>
      </c>
      <c r="AR82" s="477">
        <f t="shared" si="38"/>
        <v>0</v>
      </c>
      <c r="AS82" s="477">
        <f t="shared" si="38"/>
        <v>0</v>
      </c>
      <c r="AT82" s="477">
        <f t="shared" si="38"/>
        <v>0</v>
      </c>
      <c r="AU82" s="477">
        <f t="shared" si="38"/>
        <v>0</v>
      </c>
      <c r="AV82" s="477">
        <f t="shared" si="38"/>
        <v>0</v>
      </c>
      <c r="AW82" s="477">
        <f t="shared" si="38"/>
        <v>0</v>
      </c>
      <c r="AX82" s="477">
        <f t="shared" si="38"/>
        <v>0</v>
      </c>
      <c r="AY82" s="477">
        <f t="shared" si="38"/>
        <v>0</v>
      </c>
      <c r="AZ82" s="477">
        <f t="shared" si="38"/>
        <v>0</v>
      </c>
      <c r="BA82" s="477">
        <f t="shared" si="38"/>
        <v>0</v>
      </c>
      <c r="BB82" s="477">
        <f t="shared" si="38"/>
        <v>0</v>
      </c>
      <c r="BC82" s="477">
        <f t="shared" si="38"/>
        <v>0</v>
      </c>
      <c r="BD82" s="477">
        <f t="shared" si="38"/>
        <v>0</v>
      </c>
      <c r="BE82" s="477">
        <f t="shared" si="38"/>
        <v>0</v>
      </c>
      <c r="BF82" s="477">
        <f t="shared" si="38"/>
        <v>0</v>
      </c>
      <c r="BG82" s="476" t="s">
        <v>169</v>
      </c>
    </row>
    <row r="83" spans="1:59" s="1" customFormat="1" x14ac:dyDescent="0.25">
      <c r="A83" s="474" t="s">
        <v>170</v>
      </c>
      <c r="B83" s="472"/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67"/>
      <c r="U83" s="467"/>
      <c r="V83" s="467"/>
      <c r="W83" s="467"/>
      <c r="X83" s="467"/>
      <c r="Y83" s="467"/>
      <c r="Z83" s="467"/>
      <c r="AA83" s="467"/>
      <c r="AB83" s="467"/>
      <c r="AC83" s="467"/>
      <c r="AD83" s="467"/>
      <c r="AE83" s="467"/>
      <c r="AF83" s="467"/>
      <c r="AG83" s="467"/>
      <c r="AH83" s="467"/>
      <c r="AI83" s="467"/>
      <c r="AJ83" s="467"/>
      <c r="AK83" s="467"/>
      <c r="AL83" s="467"/>
      <c r="AM83" s="467"/>
      <c r="AN83" s="467"/>
      <c r="AO83" s="467"/>
      <c r="AP83" s="467"/>
      <c r="AQ83" s="467"/>
      <c r="AR83" s="467"/>
      <c r="AS83" s="467"/>
      <c r="AT83" s="467"/>
      <c r="AU83" s="467"/>
      <c r="AV83" s="467"/>
      <c r="AW83" s="467"/>
      <c r="AX83" s="467"/>
      <c r="AY83" s="467"/>
      <c r="AZ83" s="467"/>
      <c r="BA83" s="467"/>
      <c r="BB83" s="467"/>
      <c r="BC83" s="467"/>
      <c r="BD83" s="467"/>
      <c r="BE83" s="467"/>
      <c r="BF83" s="473"/>
      <c r="BG83" s="474" t="s">
        <v>170</v>
      </c>
    </row>
    <row r="84" spans="1:59" ht="15.75" thickBot="1" x14ac:dyDescent="0.3">
      <c r="A84" s="451" t="s">
        <v>171</v>
      </c>
      <c r="B84" s="452">
        <f>B83-B82</f>
        <v>0</v>
      </c>
      <c r="C84" s="452">
        <f t="shared" ref="C84:BF84" si="39">C83-C82</f>
        <v>0</v>
      </c>
      <c r="D84" s="452">
        <f t="shared" si="39"/>
        <v>0</v>
      </c>
      <c r="E84" s="452">
        <f t="shared" si="39"/>
        <v>0</v>
      </c>
      <c r="F84" s="452">
        <f t="shared" si="39"/>
        <v>0</v>
      </c>
      <c r="G84" s="452">
        <f t="shared" si="39"/>
        <v>0</v>
      </c>
      <c r="H84" s="452">
        <f t="shared" si="39"/>
        <v>0</v>
      </c>
      <c r="I84" s="452">
        <f t="shared" si="39"/>
        <v>0</v>
      </c>
      <c r="J84" s="452">
        <f t="shared" si="39"/>
        <v>0</v>
      </c>
      <c r="K84" s="452">
        <f t="shared" si="39"/>
        <v>0</v>
      </c>
      <c r="L84" s="452">
        <f t="shared" si="39"/>
        <v>0</v>
      </c>
      <c r="M84" s="452">
        <f t="shared" si="39"/>
        <v>0</v>
      </c>
      <c r="N84" s="452">
        <f t="shared" si="39"/>
        <v>0</v>
      </c>
      <c r="O84" s="452">
        <f t="shared" si="39"/>
        <v>0</v>
      </c>
      <c r="P84" s="452">
        <f t="shared" si="39"/>
        <v>0</v>
      </c>
      <c r="Q84" s="452">
        <f t="shared" si="39"/>
        <v>0</v>
      </c>
      <c r="R84" s="452">
        <f t="shared" si="39"/>
        <v>0</v>
      </c>
      <c r="S84" s="452">
        <f t="shared" si="39"/>
        <v>0</v>
      </c>
      <c r="T84" s="452">
        <f t="shared" si="39"/>
        <v>0</v>
      </c>
      <c r="U84" s="452">
        <f t="shared" si="39"/>
        <v>0</v>
      </c>
      <c r="V84" s="452">
        <f t="shared" si="39"/>
        <v>0</v>
      </c>
      <c r="W84" s="452">
        <f t="shared" si="39"/>
        <v>0</v>
      </c>
      <c r="X84" s="452">
        <f t="shared" si="39"/>
        <v>0</v>
      </c>
      <c r="Y84" s="452">
        <f t="shared" si="39"/>
        <v>0</v>
      </c>
      <c r="Z84" s="452">
        <f t="shared" si="39"/>
        <v>0</v>
      </c>
      <c r="AA84" s="452">
        <f t="shared" si="39"/>
        <v>0</v>
      </c>
      <c r="AB84" s="452">
        <f t="shared" si="39"/>
        <v>0</v>
      </c>
      <c r="AC84" s="452">
        <f t="shared" si="39"/>
        <v>0</v>
      </c>
      <c r="AD84" s="452">
        <f t="shared" si="39"/>
        <v>0</v>
      </c>
      <c r="AE84" s="452">
        <f t="shared" si="39"/>
        <v>0</v>
      </c>
      <c r="AF84" s="452">
        <f t="shared" si="39"/>
        <v>0</v>
      </c>
      <c r="AG84" s="452">
        <f t="shared" si="39"/>
        <v>0</v>
      </c>
      <c r="AH84" s="452">
        <f t="shared" si="39"/>
        <v>0</v>
      </c>
      <c r="AI84" s="452">
        <f t="shared" si="39"/>
        <v>0</v>
      </c>
      <c r="AJ84" s="452">
        <f t="shared" si="39"/>
        <v>0</v>
      </c>
      <c r="AK84" s="452">
        <f t="shared" si="39"/>
        <v>0</v>
      </c>
      <c r="AL84" s="452">
        <f t="shared" si="39"/>
        <v>0</v>
      </c>
      <c r="AM84" s="452">
        <f t="shared" si="39"/>
        <v>0</v>
      </c>
      <c r="AN84" s="452">
        <f t="shared" si="39"/>
        <v>0</v>
      </c>
      <c r="AO84" s="452">
        <f t="shared" si="39"/>
        <v>0</v>
      </c>
      <c r="AP84" s="452">
        <f t="shared" si="39"/>
        <v>0</v>
      </c>
      <c r="AQ84" s="452">
        <f t="shared" si="39"/>
        <v>0</v>
      </c>
      <c r="AR84" s="452">
        <f t="shared" si="39"/>
        <v>0</v>
      </c>
      <c r="AS84" s="452">
        <f t="shared" si="39"/>
        <v>0</v>
      </c>
      <c r="AT84" s="452">
        <f t="shared" si="39"/>
        <v>0</v>
      </c>
      <c r="AU84" s="452">
        <f t="shared" si="39"/>
        <v>0</v>
      </c>
      <c r="AV84" s="452">
        <f t="shared" si="39"/>
        <v>0</v>
      </c>
      <c r="AW84" s="452">
        <f t="shared" si="39"/>
        <v>0</v>
      </c>
      <c r="AX84" s="452">
        <f t="shared" si="39"/>
        <v>0</v>
      </c>
      <c r="AY84" s="452">
        <f t="shared" si="39"/>
        <v>0</v>
      </c>
      <c r="AZ84" s="452">
        <f t="shared" si="39"/>
        <v>0</v>
      </c>
      <c r="BA84" s="452">
        <f t="shared" si="39"/>
        <v>0</v>
      </c>
      <c r="BB84" s="452">
        <f t="shared" si="39"/>
        <v>0</v>
      </c>
      <c r="BC84" s="452">
        <f t="shared" si="39"/>
        <v>0</v>
      </c>
      <c r="BD84" s="452">
        <f t="shared" si="39"/>
        <v>0</v>
      </c>
      <c r="BE84" s="452">
        <f t="shared" si="39"/>
        <v>0</v>
      </c>
      <c r="BF84" s="452">
        <f t="shared" si="39"/>
        <v>0</v>
      </c>
      <c r="BG84" s="475" t="s">
        <v>171</v>
      </c>
    </row>
    <row r="85" spans="1:59" s="466" customFormat="1" ht="15.75" thickBot="1" x14ac:dyDescent="0.3">
      <c r="A85" s="297" t="s">
        <v>41</v>
      </c>
      <c r="B85" s="661"/>
      <c r="C85" s="661"/>
      <c r="D85" s="661"/>
      <c r="E85" s="661"/>
      <c r="F85" s="661"/>
      <c r="G85" s="661"/>
      <c r="H85" s="661"/>
      <c r="I85" s="661"/>
      <c r="J85" s="661"/>
      <c r="K85" s="661"/>
      <c r="L85" s="661"/>
      <c r="M85" s="661"/>
      <c r="N85" s="661"/>
      <c r="O85" s="661"/>
      <c r="P85" s="661"/>
      <c r="Q85" s="661"/>
      <c r="R85" s="661"/>
      <c r="S85" s="661"/>
      <c r="T85" s="662"/>
      <c r="U85" s="662"/>
      <c r="V85" s="662"/>
      <c r="W85" s="662"/>
      <c r="X85" s="662"/>
      <c r="Y85" s="662"/>
      <c r="Z85" s="662"/>
      <c r="AA85" s="662"/>
      <c r="AB85" s="662"/>
      <c r="AC85" s="662"/>
      <c r="AD85" s="662"/>
      <c r="AE85" s="662"/>
      <c r="AF85" s="662"/>
      <c r="AG85" s="662"/>
      <c r="AH85" s="662"/>
      <c r="AI85" s="662"/>
      <c r="AJ85" s="662"/>
      <c r="AK85" s="662"/>
      <c r="AL85" s="662"/>
      <c r="AM85" s="662"/>
      <c r="AN85" s="662"/>
      <c r="AO85" s="662"/>
      <c r="AP85" s="662"/>
      <c r="AQ85" s="662"/>
      <c r="AR85" s="662"/>
      <c r="AS85" s="662"/>
      <c r="AT85" s="662"/>
      <c r="AU85" s="662"/>
      <c r="AV85" s="662"/>
      <c r="AW85" s="662"/>
      <c r="AX85" s="662"/>
      <c r="AY85" s="662"/>
      <c r="AZ85" s="662"/>
      <c r="BA85" s="662"/>
      <c r="BB85" s="662"/>
      <c r="BC85" s="662"/>
      <c r="BD85" s="662"/>
      <c r="BE85" s="662"/>
      <c r="BF85" s="747"/>
      <c r="BG85" s="357" t="s">
        <v>41</v>
      </c>
    </row>
    <row r="86" spans="1:59" x14ac:dyDescent="0.25">
      <c r="A86" s="748" t="s">
        <v>42</v>
      </c>
      <c r="B86" s="525"/>
      <c r="C86" s="513"/>
      <c r="D86" s="513"/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  <c r="AR86" s="512"/>
      <c r="AS86" s="512"/>
      <c r="AT86" s="512"/>
      <c r="AU86" s="512"/>
      <c r="AV86" s="512"/>
      <c r="AW86" s="512"/>
      <c r="AX86" s="512"/>
      <c r="AY86" s="512"/>
      <c r="AZ86" s="512"/>
      <c r="BA86" s="512"/>
      <c r="BB86" s="512"/>
      <c r="BC86" s="512"/>
      <c r="BD86" s="512"/>
      <c r="BE86" s="512"/>
      <c r="BF86" s="749"/>
      <c r="BG86" s="305" t="s">
        <v>42</v>
      </c>
    </row>
    <row r="87" spans="1:59" ht="15.75" thickBot="1" x14ac:dyDescent="0.3">
      <c r="A87" s="287" t="s">
        <v>43</v>
      </c>
      <c r="B87" s="31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6"/>
      <c r="BG87" s="287" t="s">
        <v>43</v>
      </c>
    </row>
    <row r="88" spans="1:59" x14ac:dyDescent="0.25">
      <c r="A88" s="352" t="s">
        <v>169</v>
      </c>
      <c r="B88" s="350">
        <f>SUM(B86:B87)</f>
        <v>0</v>
      </c>
      <c r="C88" s="219">
        <f t="shared" ref="C88:BF88" si="40">SUM(C86:C87)</f>
        <v>0</v>
      </c>
      <c r="D88" s="219">
        <f t="shared" si="40"/>
        <v>0</v>
      </c>
      <c r="E88" s="219">
        <f t="shared" si="40"/>
        <v>0</v>
      </c>
      <c r="F88" s="219">
        <f t="shared" si="40"/>
        <v>0</v>
      </c>
      <c r="G88" s="219">
        <f t="shared" si="40"/>
        <v>0</v>
      </c>
      <c r="H88" s="219">
        <f t="shared" si="40"/>
        <v>0</v>
      </c>
      <c r="I88" s="219">
        <f t="shared" si="40"/>
        <v>0</v>
      </c>
      <c r="J88" s="219">
        <f t="shared" si="40"/>
        <v>0</v>
      </c>
      <c r="K88" s="219">
        <f t="shared" si="40"/>
        <v>0</v>
      </c>
      <c r="L88" s="219">
        <f t="shared" si="40"/>
        <v>0</v>
      </c>
      <c r="M88" s="219">
        <f t="shared" si="40"/>
        <v>0</v>
      </c>
      <c r="N88" s="219">
        <f t="shared" si="40"/>
        <v>0</v>
      </c>
      <c r="O88" s="219">
        <f t="shared" si="40"/>
        <v>0</v>
      </c>
      <c r="P88" s="219">
        <f t="shared" si="40"/>
        <v>0</v>
      </c>
      <c r="Q88" s="219">
        <f t="shared" si="40"/>
        <v>0</v>
      </c>
      <c r="R88" s="219">
        <f t="shared" si="40"/>
        <v>0</v>
      </c>
      <c r="S88" s="219">
        <f t="shared" si="40"/>
        <v>0</v>
      </c>
      <c r="T88" s="219">
        <f t="shared" si="40"/>
        <v>0</v>
      </c>
      <c r="U88" s="219">
        <f t="shared" si="40"/>
        <v>0</v>
      </c>
      <c r="V88" s="219">
        <f t="shared" si="40"/>
        <v>0</v>
      </c>
      <c r="W88" s="219">
        <f t="shared" si="40"/>
        <v>0</v>
      </c>
      <c r="X88" s="219">
        <f t="shared" si="40"/>
        <v>0</v>
      </c>
      <c r="Y88" s="219">
        <f t="shared" si="40"/>
        <v>0</v>
      </c>
      <c r="Z88" s="219">
        <f t="shared" si="40"/>
        <v>0</v>
      </c>
      <c r="AA88" s="219">
        <f t="shared" si="40"/>
        <v>0</v>
      </c>
      <c r="AB88" s="219">
        <f t="shared" si="40"/>
        <v>0</v>
      </c>
      <c r="AC88" s="219">
        <f t="shared" si="40"/>
        <v>0</v>
      </c>
      <c r="AD88" s="219">
        <f t="shared" si="40"/>
        <v>0</v>
      </c>
      <c r="AE88" s="219">
        <f t="shared" si="40"/>
        <v>0</v>
      </c>
      <c r="AF88" s="219">
        <f t="shared" si="40"/>
        <v>0</v>
      </c>
      <c r="AG88" s="219">
        <f t="shared" si="40"/>
        <v>0</v>
      </c>
      <c r="AH88" s="219">
        <f t="shared" si="40"/>
        <v>0</v>
      </c>
      <c r="AI88" s="219">
        <f t="shared" si="40"/>
        <v>0</v>
      </c>
      <c r="AJ88" s="219">
        <f t="shared" si="40"/>
        <v>0</v>
      </c>
      <c r="AK88" s="219">
        <f t="shared" si="40"/>
        <v>0</v>
      </c>
      <c r="AL88" s="219">
        <f t="shared" si="40"/>
        <v>0</v>
      </c>
      <c r="AM88" s="219">
        <f t="shared" si="40"/>
        <v>0</v>
      </c>
      <c r="AN88" s="219">
        <f t="shared" si="40"/>
        <v>0</v>
      </c>
      <c r="AO88" s="219">
        <f t="shared" si="40"/>
        <v>0</v>
      </c>
      <c r="AP88" s="219">
        <f t="shared" si="40"/>
        <v>0</v>
      </c>
      <c r="AQ88" s="219">
        <f t="shared" si="40"/>
        <v>0</v>
      </c>
      <c r="AR88" s="219">
        <f t="shared" si="40"/>
        <v>0</v>
      </c>
      <c r="AS88" s="219">
        <f t="shared" si="40"/>
        <v>0</v>
      </c>
      <c r="AT88" s="219">
        <f t="shared" si="40"/>
        <v>0</v>
      </c>
      <c r="AU88" s="219">
        <f t="shared" si="40"/>
        <v>0</v>
      </c>
      <c r="AV88" s="219">
        <f t="shared" si="40"/>
        <v>0</v>
      </c>
      <c r="AW88" s="219">
        <f t="shared" si="40"/>
        <v>0</v>
      </c>
      <c r="AX88" s="219">
        <f t="shared" si="40"/>
        <v>0</v>
      </c>
      <c r="AY88" s="219">
        <f t="shared" si="40"/>
        <v>0</v>
      </c>
      <c r="AZ88" s="219">
        <f t="shared" si="40"/>
        <v>0</v>
      </c>
      <c r="BA88" s="219">
        <f t="shared" si="40"/>
        <v>0</v>
      </c>
      <c r="BB88" s="219">
        <f t="shared" si="40"/>
        <v>0</v>
      </c>
      <c r="BC88" s="219">
        <f t="shared" si="40"/>
        <v>0</v>
      </c>
      <c r="BD88" s="219">
        <f t="shared" si="40"/>
        <v>0</v>
      </c>
      <c r="BE88" s="219">
        <f t="shared" si="40"/>
        <v>0</v>
      </c>
      <c r="BF88" s="356">
        <f t="shared" si="40"/>
        <v>0</v>
      </c>
      <c r="BG88" s="352" t="s">
        <v>169</v>
      </c>
    </row>
    <row r="89" spans="1:59" s="1" customFormat="1" x14ac:dyDescent="0.25">
      <c r="A89" s="342" t="s">
        <v>170</v>
      </c>
      <c r="B89" s="351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426"/>
      <c r="BG89" s="342" t="s">
        <v>170</v>
      </c>
    </row>
    <row r="90" spans="1:59" s="1" customFormat="1" ht="15.75" thickBot="1" x14ac:dyDescent="0.3">
      <c r="A90" s="343" t="s">
        <v>171</v>
      </c>
      <c r="B90" s="436">
        <f>B89-B88</f>
        <v>0</v>
      </c>
      <c r="C90" s="436">
        <f t="shared" ref="C90:BF90" si="41">C89-C88</f>
        <v>0</v>
      </c>
      <c r="D90" s="436">
        <f t="shared" si="41"/>
        <v>0</v>
      </c>
      <c r="E90" s="436">
        <f t="shared" si="41"/>
        <v>0</v>
      </c>
      <c r="F90" s="436">
        <f t="shared" si="41"/>
        <v>0</v>
      </c>
      <c r="G90" s="436">
        <f t="shared" si="41"/>
        <v>0</v>
      </c>
      <c r="H90" s="436">
        <f t="shared" si="41"/>
        <v>0</v>
      </c>
      <c r="I90" s="436">
        <f t="shared" si="41"/>
        <v>0</v>
      </c>
      <c r="J90" s="436">
        <f t="shared" si="41"/>
        <v>0</v>
      </c>
      <c r="K90" s="436">
        <f t="shared" si="41"/>
        <v>0</v>
      </c>
      <c r="L90" s="436">
        <f t="shared" si="41"/>
        <v>0</v>
      </c>
      <c r="M90" s="436">
        <f t="shared" si="41"/>
        <v>0</v>
      </c>
      <c r="N90" s="436">
        <f t="shared" si="41"/>
        <v>0</v>
      </c>
      <c r="O90" s="436">
        <f t="shared" si="41"/>
        <v>0</v>
      </c>
      <c r="P90" s="436">
        <f t="shared" si="41"/>
        <v>0</v>
      </c>
      <c r="Q90" s="436">
        <f t="shared" si="41"/>
        <v>0</v>
      </c>
      <c r="R90" s="436">
        <f t="shared" si="41"/>
        <v>0</v>
      </c>
      <c r="S90" s="436">
        <f t="shared" si="41"/>
        <v>0</v>
      </c>
      <c r="T90" s="436">
        <f t="shared" si="41"/>
        <v>0</v>
      </c>
      <c r="U90" s="436">
        <f t="shared" si="41"/>
        <v>0</v>
      </c>
      <c r="V90" s="436">
        <f t="shared" si="41"/>
        <v>0</v>
      </c>
      <c r="W90" s="436">
        <f t="shared" si="41"/>
        <v>0</v>
      </c>
      <c r="X90" s="436">
        <f t="shared" si="41"/>
        <v>0</v>
      </c>
      <c r="Y90" s="436">
        <f t="shared" si="41"/>
        <v>0</v>
      </c>
      <c r="Z90" s="436">
        <f t="shared" si="41"/>
        <v>0</v>
      </c>
      <c r="AA90" s="436">
        <f t="shared" si="41"/>
        <v>0</v>
      </c>
      <c r="AB90" s="436">
        <f t="shared" si="41"/>
        <v>0</v>
      </c>
      <c r="AC90" s="436">
        <f t="shared" si="41"/>
        <v>0</v>
      </c>
      <c r="AD90" s="436">
        <f t="shared" si="41"/>
        <v>0</v>
      </c>
      <c r="AE90" s="436">
        <f t="shared" si="41"/>
        <v>0</v>
      </c>
      <c r="AF90" s="436">
        <f t="shared" si="41"/>
        <v>0</v>
      </c>
      <c r="AG90" s="436">
        <f t="shared" si="41"/>
        <v>0</v>
      </c>
      <c r="AH90" s="436">
        <f t="shared" si="41"/>
        <v>0</v>
      </c>
      <c r="AI90" s="436">
        <f t="shared" si="41"/>
        <v>0</v>
      </c>
      <c r="AJ90" s="436">
        <f t="shared" si="41"/>
        <v>0</v>
      </c>
      <c r="AK90" s="436">
        <f t="shared" si="41"/>
        <v>0</v>
      </c>
      <c r="AL90" s="436">
        <f t="shared" si="41"/>
        <v>0</v>
      </c>
      <c r="AM90" s="436">
        <f t="shared" si="41"/>
        <v>0</v>
      </c>
      <c r="AN90" s="436">
        <f t="shared" si="41"/>
        <v>0</v>
      </c>
      <c r="AO90" s="436">
        <f t="shared" si="41"/>
        <v>0</v>
      </c>
      <c r="AP90" s="436">
        <f t="shared" si="41"/>
        <v>0</v>
      </c>
      <c r="AQ90" s="436">
        <f t="shared" si="41"/>
        <v>0</v>
      </c>
      <c r="AR90" s="436">
        <f t="shared" si="41"/>
        <v>0</v>
      </c>
      <c r="AS90" s="436">
        <f t="shared" si="41"/>
        <v>0</v>
      </c>
      <c r="AT90" s="436">
        <f t="shared" si="41"/>
        <v>0</v>
      </c>
      <c r="AU90" s="436">
        <f t="shared" si="41"/>
        <v>0</v>
      </c>
      <c r="AV90" s="436">
        <f t="shared" si="41"/>
        <v>0</v>
      </c>
      <c r="AW90" s="436">
        <f t="shared" si="41"/>
        <v>0</v>
      </c>
      <c r="AX90" s="436">
        <f t="shared" si="41"/>
        <v>0</v>
      </c>
      <c r="AY90" s="436">
        <f t="shared" si="41"/>
        <v>0</v>
      </c>
      <c r="AZ90" s="436">
        <f t="shared" si="41"/>
        <v>0</v>
      </c>
      <c r="BA90" s="436">
        <f t="shared" si="41"/>
        <v>0</v>
      </c>
      <c r="BB90" s="436">
        <f t="shared" si="41"/>
        <v>0</v>
      </c>
      <c r="BC90" s="436">
        <f t="shared" si="41"/>
        <v>0</v>
      </c>
      <c r="BD90" s="436">
        <f t="shared" si="41"/>
        <v>0</v>
      </c>
      <c r="BE90" s="436">
        <f t="shared" si="41"/>
        <v>0</v>
      </c>
      <c r="BF90" s="436">
        <f t="shared" si="41"/>
        <v>0</v>
      </c>
      <c r="BG90" s="343" t="s">
        <v>171</v>
      </c>
    </row>
    <row r="91" spans="1:59" ht="15.75" thickBot="1" x14ac:dyDescent="0.3">
      <c r="A91" s="297" t="s">
        <v>44</v>
      </c>
      <c r="B91" s="298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4" t="s">
        <v>44</v>
      </c>
    </row>
    <row r="92" spans="1:59" x14ac:dyDescent="0.25">
      <c r="A92" s="305" t="s">
        <v>2</v>
      </c>
      <c r="B92" s="307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99">
        <v>4</v>
      </c>
      <c r="O92" s="299">
        <v>4</v>
      </c>
      <c r="P92" s="299">
        <v>4</v>
      </c>
      <c r="Q92" s="299">
        <v>4</v>
      </c>
      <c r="R92" s="299">
        <v>4</v>
      </c>
      <c r="S92" s="281"/>
      <c r="T92" s="232"/>
      <c r="U92" s="232"/>
      <c r="V92" s="232"/>
      <c r="W92" s="232"/>
      <c r="X92" s="232"/>
      <c r="Y92" s="300">
        <v>4</v>
      </c>
      <c r="Z92" s="300">
        <v>4</v>
      </c>
      <c r="AA92" s="300">
        <v>4</v>
      </c>
      <c r="AB92" s="232"/>
      <c r="AC92" s="232"/>
      <c r="AD92" s="232"/>
      <c r="AE92" s="300">
        <v>4</v>
      </c>
      <c r="AF92" s="300">
        <v>4</v>
      </c>
      <c r="AG92" s="300">
        <v>4</v>
      </c>
      <c r="AH92" s="232"/>
      <c r="AI92" s="232"/>
      <c r="AJ92" s="232"/>
      <c r="AK92" s="232"/>
      <c r="AL92" s="232"/>
      <c r="AM92" s="300">
        <v>4</v>
      </c>
      <c r="AN92" s="300">
        <v>4</v>
      </c>
      <c r="AO92" s="300">
        <v>4</v>
      </c>
      <c r="AP92" s="232"/>
      <c r="AQ92" s="232"/>
      <c r="AR92" s="300">
        <v>4</v>
      </c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50"/>
      <c r="BG92" s="305" t="s">
        <v>2</v>
      </c>
    </row>
    <row r="93" spans="1:59" x14ac:dyDescent="0.25">
      <c r="A93" s="306" t="s">
        <v>209</v>
      </c>
      <c r="B93" s="308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4"/>
      <c r="O93" s="4"/>
      <c r="P93" s="4"/>
      <c r="Q93" s="4"/>
      <c r="R93" s="4"/>
      <c r="S93" s="4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2"/>
      <c r="BG93" s="306" t="s">
        <v>209</v>
      </c>
    </row>
    <row r="94" spans="1:59" x14ac:dyDescent="0.25">
      <c r="A94" s="306" t="s">
        <v>210</v>
      </c>
      <c r="B94" s="308"/>
      <c r="C94" s="24"/>
      <c r="D94" s="24"/>
      <c r="E94" s="24"/>
      <c r="F94" s="24"/>
      <c r="G94" s="24"/>
      <c r="H94" s="24"/>
      <c r="I94" s="26">
        <v>4</v>
      </c>
      <c r="J94" s="26">
        <v>4</v>
      </c>
      <c r="K94" s="26">
        <v>4</v>
      </c>
      <c r="L94" s="26">
        <v>4</v>
      </c>
      <c r="M94" s="26">
        <v>4</v>
      </c>
      <c r="N94" s="4"/>
      <c r="O94" s="4"/>
      <c r="P94" s="4"/>
      <c r="Q94" s="4"/>
      <c r="R94" s="26">
        <v>4</v>
      </c>
      <c r="S94" s="26">
        <v>4</v>
      </c>
      <c r="T94" s="26">
        <v>4</v>
      </c>
      <c r="U94" s="26">
        <v>4</v>
      </c>
      <c r="V94" s="26">
        <v>4</v>
      </c>
      <c r="W94" s="26">
        <v>4</v>
      </c>
      <c r="X94" s="26">
        <v>4</v>
      </c>
      <c r="Y94" s="28"/>
      <c r="Z94" s="28"/>
      <c r="AA94" s="28"/>
      <c r="AB94" s="27">
        <v>4</v>
      </c>
      <c r="AC94" s="27">
        <v>4</v>
      </c>
      <c r="AD94" s="27">
        <v>4</v>
      </c>
      <c r="AE94" s="28"/>
      <c r="AF94" s="28"/>
      <c r="AG94" s="28"/>
      <c r="AH94" s="27">
        <v>4</v>
      </c>
      <c r="AI94" s="27">
        <v>4</v>
      </c>
      <c r="AJ94" s="27">
        <v>4</v>
      </c>
      <c r="AK94" s="27">
        <v>4</v>
      </c>
      <c r="AL94" s="28"/>
      <c r="AM94" s="28"/>
      <c r="AN94" s="28"/>
      <c r="AO94" s="27">
        <v>4</v>
      </c>
      <c r="AP94" s="27">
        <v>4</v>
      </c>
      <c r="AQ94" s="27">
        <v>4</v>
      </c>
      <c r="AR94" s="27">
        <v>4</v>
      </c>
      <c r="AS94" s="27">
        <v>4</v>
      </c>
      <c r="AT94" s="27">
        <v>4</v>
      </c>
      <c r="AU94" s="27">
        <v>4</v>
      </c>
      <c r="AV94" s="27">
        <v>4</v>
      </c>
      <c r="AW94" s="27">
        <v>4</v>
      </c>
      <c r="AX94" s="27">
        <v>4</v>
      </c>
      <c r="AY94" s="27">
        <v>4</v>
      </c>
      <c r="AZ94" s="27">
        <v>4</v>
      </c>
      <c r="BA94" s="27">
        <v>4</v>
      </c>
      <c r="BB94" s="27">
        <v>4</v>
      </c>
      <c r="BC94" s="19"/>
      <c r="BD94" s="27">
        <v>4</v>
      </c>
      <c r="BE94" s="27">
        <v>4</v>
      </c>
      <c r="BF94" s="434">
        <v>4</v>
      </c>
      <c r="BG94" s="306" t="s">
        <v>210</v>
      </c>
    </row>
    <row r="95" spans="1:59" x14ac:dyDescent="0.25">
      <c r="A95" s="306" t="s">
        <v>3</v>
      </c>
      <c r="B95" s="308"/>
      <c r="C95" s="24"/>
      <c r="D95" s="24"/>
      <c r="E95" s="24"/>
      <c r="F95" s="24"/>
      <c r="G95" s="24"/>
      <c r="H95" s="24"/>
      <c r="I95" s="26">
        <v>9</v>
      </c>
      <c r="J95" s="26">
        <v>9</v>
      </c>
      <c r="K95" s="26">
        <v>9</v>
      </c>
      <c r="L95" s="26">
        <v>9</v>
      </c>
      <c r="M95" s="26">
        <v>9</v>
      </c>
      <c r="N95" s="24"/>
      <c r="O95" s="24"/>
      <c r="P95" s="24"/>
      <c r="Q95" s="24"/>
      <c r="R95" s="26">
        <v>9</v>
      </c>
      <c r="S95" s="26">
        <v>9</v>
      </c>
      <c r="T95" s="26">
        <v>9</v>
      </c>
      <c r="U95" s="26">
        <v>9</v>
      </c>
      <c r="V95" s="19"/>
      <c r="W95" s="19"/>
      <c r="X95" s="27">
        <v>9</v>
      </c>
      <c r="Y95" s="19"/>
      <c r="Z95" s="19"/>
      <c r="AA95" s="19"/>
      <c r="AB95" s="27">
        <v>9</v>
      </c>
      <c r="AC95" s="27">
        <v>9</v>
      </c>
      <c r="AD95" s="27">
        <v>9</v>
      </c>
      <c r="AE95" s="19"/>
      <c r="AF95" s="19"/>
      <c r="AG95" s="19"/>
      <c r="AH95" s="27">
        <v>9</v>
      </c>
      <c r="AI95" s="27">
        <v>9</v>
      </c>
      <c r="AJ95" s="19"/>
      <c r="AK95" s="19"/>
      <c r="AL95" s="19"/>
      <c r="AM95" s="19"/>
      <c r="AN95" s="19"/>
      <c r="AO95" s="27">
        <v>9</v>
      </c>
      <c r="AP95" s="27">
        <v>9</v>
      </c>
      <c r="AQ95" s="27">
        <v>9</v>
      </c>
      <c r="AR95" s="27">
        <v>9</v>
      </c>
      <c r="AS95" s="27">
        <v>9</v>
      </c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2"/>
      <c r="BG95" s="306" t="s">
        <v>3</v>
      </c>
    </row>
    <row r="96" spans="1:59" x14ac:dyDescent="0.25">
      <c r="A96" s="306" t="s">
        <v>4</v>
      </c>
      <c r="B96" s="308"/>
      <c r="C96" s="24"/>
      <c r="D96" s="24"/>
      <c r="E96" s="24"/>
      <c r="F96" s="24"/>
      <c r="G96" s="24"/>
      <c r="H96" s="24"/>
      <c r="I96" s="24"/>
      <c r="J96" s="26">
        <v>1</v>
      </c>
      <c r="K96" s="26">
        <v>1</v>
      </c>
      <c r="L96" s="26">
        <v>1</v>
      </c>
      <c r="M96" s="26">
        <v>1</v>
      </c>
      <c r="N96" s="26">
        <v>1</v>
      </c>
      <c r="O96" s="26">
        <v>1</v>
      </c>
      <c r="P96" s="24"/>
      <c r="Q96" s="24"/>
      <c r="R96" s="24"/>
      <c r="S96" s="26">
        <v>1</v>
      </c>
      <c r="T96" s="26">
        <v>1</v>
      </c>
      <c r="U96" s="26">
        <v>1</v>
      </c>
      <c r="V96" s="19"/>
      <c r="W96" s="19"/>
      <c r="X96" s="19"/>
      <c r="Y96" s="19"/>
      <c r="Z96" s="19"/>
      <c r="AA96" s="27">
        <v>1</v>
      </c>
      <c r="AB96" s="27">
        <v>1</v>
      </c>
      <c r="AC96" s="19"/>
      <c r="AD96" s="19"/>
      <c r="AE96" s="19"/>
      <c r="AF96" s="19"/>
      <c r="AG96" s="19"/>
      <c r="AH96" s="19"/>
      <c r="AI96" s="27">
        <v>1</v>
      </c>
      <c r="AJ96" s="19"/>
      <c r="AK96" s="19"/>
      <c r="AL96" s="27">
        <v>1</v>
      </c>
      <c r="AM96" s="27">
        <v>1</v>
      </c>
      <c r="AN96" s="19"/>
      <c r="AO96" s="19"/>
      <c r="AP96" s="27">
        <v>1</v>
      </c>
      <c r="AQ96" s="27">
        <v>1</v>
      </c>
      <c r="AR96" s="71"/>
      <c r="AS96" s="71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2"/>
      <c r="BG96" s="306" t="s">
        <v>4</v>
      </c>
    </row>
    <row r="97" spans="1:59" ht="15.75" thickBot="1" x14ac:dyDescent="0.3">
      <c r="A97" s="287" t="s">
        <v>45</v>
      </c>
      <c r="B97" s="310"/>
      <c r="C97" s="25"/>
      <c r="D97" s="25"/>
      <c r="E97" s="25"/>
      <c r="F97" s="25"/>
      <c r="G97" s="25"/>
      <c r="H97" s="25"/>
      <c r="I97" s="25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815">
        <v>3</v>
      </c>
      <c r="Z97" s="815">
        <v>3</v>
      </c>
      <c r="AA97" s="815">
        <v>3</v>
      </c>
      <c r="AB97" s="815">
        <v>3</v>
      </c>
      <c r="AC97" s="815">
        <v>3</v>
      </c>
      <c r="AD97" s="815">
        <v>3</v>
      </c>
      <c r="AE97" s="815">
        <v>3</v>
      </c>
      <c r="AF97" s="33"/>
      <c r="AG97" s="33"/>
      <c r="AH97" s="33"/>
      <c r="AI97" s="33"/>
      <c r="AJ97" s="33"/>
      <c r="AK97" s="33"/>
      <c r="AL97" s="33"/>
      <c r="AM97" s="815">
        <v>3</v>
      </c>
      <c r="AN97" s="815">
        <v>3</v>
      </c>
      <c r="AO97" s="815">
        <v>3</v>
      </c>
      <c r="AP97" s="815">
        <v>3</v>
      </c>
      <c r="AQ97" s="815">
        <v>3</v>
      </c>
      <c r="AR97" s="815">
        <v>3</v>
      </c>
      <c r="AS97" s="815">
        <v>3</v>
      </c>
      <c r="AT97" s="815">
        <v>3</v>
      </c>
      <c r="AU97" s="815">
        <v>3</v>
      </c>
      <c r="AV97" s="815">
        <v>3</v>
      </c>
      <c r="AW97" s="815">
        <v>3</v>
      </c>
      <c r="AX97" s="815">
        <v>3</v>
      </c>
      <c r="AY97" s="21"/>
      <c r="AZ97" s="21"/>
      <c r="BA97" s="21"/>
      <c r="BB97" s="21"/>
      <c r="BC97" s="21"/>
      <c r="BD97" s="21"/>
      <c r="BE97" s="21"/>
      <c r="BF97" s="304"/>
      <c r="BG97" s="287" t="s">
        <v>45</v>
      </c>
    </row>
    <row r="98" spans="1:59" s="209" customFormat="1" x14ac:dyDescent="0.25">
      <c r="A98" s="352" t="s">
        <v>169</v>
      </c>
      <c r="B98" s="350">
        <f>SUM(B92:B97)</f>
        <v>0</v>
      </c>
      <c r="C98" s="219">
        <f t="shared" ref="C98:BF98" si="42">SUM(C92:C97)</f>
        <v>0</v>
      </c>
      <c r="D98" s="219">
        <f t="shared" si="42"/>
        <v>0</v>
      </c>
      <c r="E98" s="219">
        <f t="shared" si="42"/>
        <v>0</v>
      </c>
      <c r="F98" s="219">
        <f t="shared" si="42"/>
        <v>0</v>
      </c>
      <c r="G98" s="219">
        <f t="shared" si="42"/>
        <v>0</v>
      </c>
      <c r="H98" s="219">
        <f t="shared" si="42"/>
        <v>0</v>
      </c>
      <c r="I98" s="219">
        <f t="shared" si="42"/>
        <v>13</v>
      </c>
      <c r="J98" s="219">
        <f t="shared" si="42"/>
        <v>14</v>
      </c>
      <c r="K98" s="219">
        <f t="shared" si="42"/>
        <v>14</v>
      </c>
      <c r="L98" s="219">
        <f t="shared" si="42"/>
        <v>14</v>
      </c>
      <c r="M98" s="219">
        <f t="shared" si="42"/>
        <v>14</v>
      </c>
      <c r="N98" s="219">
        <f t="shared" si="42"/>
        <v>5</v>
      </c>
      <c r="O98" s="219">
        <f t="shared" si="42"/>
        <v>5</v>
      </c>
      <c r="P98" s="219">
        <f t="shared" si="42"/>
        <v>4</v>
      </c>
      <c r="Q98" s="219">
        <f t="shared" si="42"/>
        <v>4</v>
      </c>
      <c r="R98" s="219">
        <f t="shared" si="42"/>
        <v>17</v>
      </c>
      <c r="S98" s="219">
        <f t="shared" si="42"/>
        <v>14</v>
      </c>
      <c r="T98" s="219">
        <f t="shared" si="42"/>
        <v>14</v>
      </c>
      <c r="U98" s="219">
        <f t="shared" si="42"/>
        <v>14</v>
      </c>
      <c r="V98" s="219">
        <f t="shared" si="42"/>
        <v>4</v>
      </c>
      <c r="W98" s="219">
        <f t="shared" si="42"/>
        <v>4</v>
      </c>
      <c r="X98" s="219">
        <f t="shared" si="42"/>
        <v>13</v>
      </c>
      <c r="Y98" s="219">
        <f t="shared" si="42"/>
        <v>7</v>
      </c>
      <c r="Z98" s="219">
        <f t="shared" si="42"/>
        <v>7</v>
      </c>
      <c r="AA98" s="219">
        <f t="shared" si="42"/>
        <v>8</v>
      </c>
      <c r="AB98" s="219">
        <f t="shared" si="42"/>
        <v>17</v>
      </c>
      <c r="AC98" s="219">
        <f t="shared" si="42"/>
        <v>16</v>
      </c>
      <c r="AD98" s="219">
        <f t="shared" si="42"/>
        <v>16</v>
      </c>
      <c r="AE98" s="219">
        <f t="shared" si="42"/>
        <v>7</v>
      </c>
      <c r="AF98" s="219">
        <f t="shared" si="42"/>
        <v>4</v>
      </c>
      <c r="AG98" s="219">
        <f t="shared" si="42"/>
        <v>4</v>
      </c>
      <c r="AH98" s="219">
        <f t="shared" si="42"/>
        <v>13</v>
      </c>
      <c r="AI98" s="219">
        <f t="shared" si="42"/>
        <v>14</v>
      </c>
      <c r="AJ98" s="219">
        <f t="shared" si="42"/>
        <v>4</v>
      </c>
      <c r="AK98" s="219">
        <f t="shared" si="42"/>
        <v>4</v>
      </c>
      <c r="AL98" s="219">
        <f t="shared" si="42"/>
        <v>1</v>
      </c>
      <c r="AM98" s="219">
        <f t="shared" si="42"/>
        <v>8</v>
      </c>
      <c r="AN98" s="219">
        <f t="shared" si="42"/>
        <v>7</v>
      </c>
      <c r="AO98" s="219">
        <f t="shared" si="42"/>
        <v>20</v>
      </c>
      <c r="AP98" s="219">
        <f t="shared" si="42"/>
        <v>17</v>
      </c>
      <c r="AQ98" s="219">
        <f t="shared" si="42"/>
        <v>17</v>
      </c>
      <c r="AR98" s="219">
        <f t="shared" si="42"/>
        <v>20</v>
      </c>
      <c r="AS98" s="219">
        <f t="shared" si="42"/>
        <v>16</v>
      </c>
      <c r="AT98" s="219">
        <f t="shared" si="42"/>
        <v>7</v>
      </c>
      <c r="AU98" s="219">
        <f t="shared" si="42"/>
        <v>7</v>
      </c>
      <c r="AV98" s="219">
        <f t="shared" si="42"/>
        <v>7</v>
      </c>
      <c r="AW98" s="219">
        <f t="shared" si="42"/>
        <v>7</v>
      </c>
      <c r="AX98" s="219">
        <f t="shared" si="42"/>
        <v>7</v>
      </c>
      <c r="AY98" s="219">
        <f t="shared" si="42"/>
        <v>4</v>
      </c>
      <c r="AZ98" s="219">
        <f t="shared" si="42"/>
        <v>4</v>
      </c>
      <c r="BA98" s="219">
        <f t="shared" si="42"/>
        <v>4</v>
      </c>
      <c r="BB98" s="219">
        <f t="shared" si="42"/>
        <v>4</v>
      </c>
      <c r="BC98" s="219">
        <f t="shared" si="42"/>
        <v>0</v>
      </c>
      <c r="BD98" s="219">
        <f t="shared" si="42"/>
        <v>4</v>
      </c>
      <c r="BE98" s="219">
        <f t="shared" si="42"/>
        <v>4</v>
      </c>
      <c r="BF98" s="356">
        <f t="shared" si="42"/>
        <v>4</v>
      </c>
      <c r="BG98" s="352" t="s">
        <v>169</v>
      </c>
    </row>
    <row r="99" spans="1:59" s="1" customFormat="1" x14ac:dyDescent="0.25">
      <c r="A99" s="342" t="s">
        <v>170</v>
      </c>
      <c r="B99" s="351">
        <v>35</v>
      </c>
      <c r="C99" s="652">
        <v>35</v>
      </c>
      <c r="D99" s="652">
        <v>35</v>
      </c>
      <c r="E99" s="652">
        <v>35</v>
      </c>
      <c r="F99" s="652">
        <v>35</v>
      </c>
      <c r="G99" s="652">
        <v>35</v>
      </c>
      <c r="H99" s="652">
        <v>35</v>
      </c>
      <c r="I99" s="652">
        <v>35</v>
      </c>
      <c r="J99" s="652">
        <v>35</v>
      </c>
      <c r="K99" s="652">
        <v>35</v>
      </c>
      <c r="L99" s="652">
        <v>35</v>
      </c>
      <c r="M99" s="652">
        <v>35</v>
      </c>
      <c r="N99" s="652">
        <v>35</v>
      </c>
      <c r="O99" s="652">
        <v>35</v>
      </c>
      <c r="P99" s="652">
        <v>35</v>
      </c>
      <c r="Q99" s="652">
        <v>35</v>
      </c>
      <c r="R99" s="652">
        <v>35</v>
      </c>
      <c r="S99" s="652">
        <v>35</v>
      </c>
      <c r="T99" s="652">
        <v>35</v>
      </c>
      <c r="U99" s="652">
        <v>35</v>
      </c>
      <c r="V99" s="652">
        <v>35</v>
      </c>
      <c r="W99" s="652">
        <v>35</v>
      </c>
      <c r="X99" s="652">
        <v>35</v>
      </c>
      <c r="Y99" s="652">
        <v>35</v>
      </c>
      <c r="Z99" s="652">
        <v>35</v>
      </c>
      <c r="AA99" s="652">
        <v>35</v>
      </c>
      <c r="AB99" s="652">
        <v>35</v>
      </c>
      <c r="AC99" s="652">
        <v>35</v>
      </c>
      <c r="AD99" s="652">
        <v>35</v>
      </c>
      <c r="AE99" s="652">
        <v>35</v>
      </c>
      <c r="AF99" s="652">
        <v>35</v>
      </c>
      <c r="AG99" s="652">
        <v>35</v>
      </c>
      <c r="AH99" s="652">
        <v>35</v>
      </c>
      <c r="AI99" s="652">
        <v>35</v>
      </c>
      <c r="AJ99" s="652">
        <v>35</v>
      </c>
      <c r="AK99" s="652">
        <v>35</v>
      </c>
      <c r="AL99" s="652">
        <v>35</v>
      </c>
      <c r="AM99" s="652">
        <v>35</v>
      </c>
      <c r="AN99" s="652">
        <v>35</v>
      </c>
      <c r="AO99" s="652">
        <v>35</v>
      </c>
      <c r="AP99" s="652">
        <v>35</v>
      </c>
      <c r="AQ99" s="652">
        <v>35</v>
      </c>
      <c r="AR99" s="652">
        <v>35</v>
      </c>
      <c r="AS99" s="652">
        <v>35</v>
      </c>
      <c r="AT99" s="652">
        <v>35</v>
      </c>
      <c r="AU99" s="652">
        <v>35</v>
      </c>
      <c r="AV99" s="652">
        <v>35</v>
      </c>
      <c r="AW99" s="652">
        <v>35</v>
      </c>
      <c r="AX99" s="652">
        <v>35</v>
      </c>
      <c r="AY99" s="652">
        <v>35</v>
      </c>
      <c r="AZ99" s="652">
        <v>35</v>
      </c>
      <c r="BA99" s="652">
        <v>35</v>
      </c>
      <c r="BB99" s="652">
        <v>35</v>
      </c>
      <c r="BC99" s="652">
        <v>35</v>
      </c>
      <c r="BD99" s="652">
        <v>35</v>
      </c>
      <c r="BE99" s="652">
        <v>35</v>
      </c>
      <c r="BF99" s="652">
        <v>35</v>
      </c>
      <c r="BG99" s="342" t="s">
        <v>170</v>
      </c>
    </row>
    <row r="100" spans="1:59" s="1" customFormat="1" ht="15.75" thickBot="1" x14ac:dyDescent="0.3">
      <c r="A100" s="343" t="s">
        <v>171</v>
      </c>
      <c r="B100" s="436">
        <f>B99-B98</f>
        <v>35</v>
      </c>
      <c r="C100" s="436">
        <f t="shared" ref="C100:BF100" si="43">C99-C98</f>
        <v>35</v>
      </c>
      <c r="D100" s="436">
        <f t="shared" si="43"/>
        <v>35</v>
      </c>
      <c r="E100" s="436">
        <f t="shared" si="43"/>
        <v>35</v>
      </c>
      <c r="F100" s="436">
        <f t="shared" si="43"/>
        <v>35</v>
      </c>
      <c r="G100" s="436">
        <f t="shared" si="43"/>
        <v>35</v>
      </c>
      <c r="H100" s="436">
        <f t="shared" si="43"/>
        <v>35</v>
      </c>
      <c r="I100" s="436">
        <f t="shared" si="43"/>
        <v>22</v>
      </c>
      <c r="J100" s="436">
        <f t="shared" si="43"/>
        <v>21</v>
      </c>
      <c r="K100" s="436">
        <f t="shared" si="43"/>
        <v>21</v>
      </c>
      <c r="L100" s="436">
        <f t="shared" si="43"/>
        <v>21</v>
      </c>
      <c r="M100" s="436">
        <f t="shared" si="43"/>
        <v>21</v>
      </c>
      <c r="N100" s="436">
        <f t="shared" si="43"/>
        <v>30</v>
      </c>
      <c r="O100" s="436">
        <f t="shared" si="43"/>
        <v>30</v>
      </c>
      <c r="P100" s="436">
        <f t="shared" si="43"/>
        <v>31</v>
      </c>
      <c r="Q100" s="436">
        <f t="shared" si="43"/>
        <v>31</v>
      </c>
      <c r="R100" s="436">
        <f t="shared" si="43"/>
        <v>18</v>
      </c>
      <c r="S100" s="436">
        <f t="shared" si="43"/>
        <v>21</v>
      </c>
      <c r="T100" s="436">
        <f t="shared" si="43"/>
        <v>21</v>
      </c>
      <c r="U100" s="436">
        <f t="shared" si="43"/>
        <v>21</v>
      </c>
      <c r="V100" s="436">
        <f t="shared" si="43"/>
        <v>31</v>
      </c>
      <c r="W100" s="436">
        <f t="shared" si="43"/>
        <v>31</v>
      </c>
      <c r="X100" s="436">
        <f t="shared" si="43"/>
        <v>22</v>
      </c>
      <c r="Y100" s="436">
        <f t="shared" si="43"/>
        <v>28</v>
      </c>
      <c r="Z100" s="436">
        <f t="shared" si="43"/>
        <v>28</v>
      </c>
      <c r="AA100" s="436">
        <f t="shared" si="43"/>
        <v>27</v>
      </c>
      <c r="AB100" s="436">
        <f t="shared" si="43"/>
        <v>18</v>
      </c>
      <c r="AC100" s="436">
        <f t="shared" si="43"/>
        <v>19</v>
      </c>
      <c r="AD100" s="436">
        <f t="shared" si="43"/>
        <v>19</v>
      </c>
      <c r="AE100" s="436">
        <f t="shared" si="43"/>
        <v>28</v>
      </c>
      <c r="AF100" s="436">
        <f t="shared" si="43"/>
        <v>31</v>
      </c>
      <c r="AG100" s="436">
        <f t="shared" si="43"/>
        <v>31</v>
      </c>
      <c r="AH100" s="436">
        <f t="shared" si="43"/>
        <v>22</v>
      </c>
      <c r="AI100" s="436">
        <f t="shared" si="43"/>
        <v>21</v>
      </c>
      <c r="AJ100" s="436">
        <f t="shared" si="43"/>
        <v>31</v>
      </c>
      <c r="AK100" s="436">
        <f t="shared" si="43"/>
        <v>31</v>
      </c>
      <c r="AL100" s="436">
        <f t="shared" si="43"/>
        <v>34</v>
      </c>
      <c r="AM100" s="436">
        <f t="shared" si="43"/>
        <v>27</v>
      </c>
      <c r="AN100" s="436">
        <f t="shared" si="43"/>
        <v>28</v>
      </c>
      <c r="AO100" s="436">
        <f t="shared" si="43"/>
        <v>15</v>
      </c>
      <c r="AP100" s="436">
        <f t="shared" si="43"/>
        <v>18</v>
      </c>
      <c r="AQ100" s="436">
        <f t="shared" si="43"/>
        <v>18</v>
      </c>
      <c r="AR100" s="436">
        <f t="shared" si="43"/>
        <v>15</v>
      </c>
      <c r="AS100" s="436">
        <f t="shared" si="43"/>
        <v>19</v>
      </c>
      <c r="AT100" s="436">
        <f t="shared" si="43"/>
        <v>28</v>
      </c>
      <c r="AU100" s="436">
        <f t="shared" si="43"/>
        <v>28</v>
      </c>
      <c r="AV100" s="436">
        <f t="shared" si="43"/>
        <v>28</v>
      </c>
      <c r="AW100" s="436">
        <f t="shared" si="43"/>
        <v>28</v>
      </c>
      <c r="AX100" s="436">
        <f t="shared" si="43"/>
        <v>28</v>
      </c>
      <c r="AY100" s="436">
        <f t="shared" si="43"/>
        <v>31</v>
      </c>
      <c r="AZ100" s="436">
        <f t="shared" si="43"/>
        <v>31</v>
      </c>
      <c r="BA100" s="436">
        <f t="shared" si="43"/>
        <v>31</v>
      </c>
      <c r="BB100" s="436">
        <f t="shared" si="43"/>
        <v>31</v>
      </c>
      <c r="BC100" s="436">
        <f t="shared" si="43"/>
        <v>35</v>
      </c>
      <c r="BD100" s="436">
        <f t="shared" si="43"/>
        <v>31</v>
      </c>
      <c r="BE100" s="436">
        <f t="shared" si="43"/>
        <v>31</v>
      </c>
      <c r="BF100" s="436">
        <f t="shared" si="43"/>
        <v>31</v>
      </c>
      <c r="BG100" s="343" t="s">
        <v>171</v>
      </c>
    </row>
    <row r="101" spans="1:59" ht="15.75" thickBot="1" x14ac:dyDescent="0.3">
      <c r="A101" s="301" t="s">
        <v>46</v>
      </c>
      <c r="B101" s="302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  <c r="AT101" s="302"/>
      <c r="AU101" s="302"/>
      <c r="AV101" s="302"/>
      <c r="AW101" s="302"/>
      <c r="AX101" s="302"/>
      <c r="AY101" s="302"/>
      <c r="AZ101" s="302"/>
      <c r="BA101" s="302"/>
      <c r="BB101" s="302"/>
      <c r="BC101" s="302"/>
      <c r="BD101" s="302"/>
      <c r="BE101" s="302"/>
      <c r="BF101" s="302"/>
      <c r="BG101" s="303" t="s">
        <v>46</v>
      </c>
    </row>
    <row r="102" spans="1:59" x14ac:dyDescent="0.25">
      <c r="A102" s="305" t="s">
        <v>211</v>
      </c>
      <c r="B102" s="307"/>
      <c r="C102" s="281"/>
      <c r="D102" s="281"/>
      <c r="E102" s="281"/>
      <c r="F102" s="281"/>
      <c r="G102" s="281"/>
      <c r="H102" s="281"/>
      <c r="I102" s="281"/>
      <c r="J102" s="290"/>
      <c r="K102" s="290"/>
      <c r="L102" s="290"/>
      <c r="M102" s="290"/>
      <c r="N102" s="290"/>
      <c r="O102" s="290"/>
      <c r="P102" s="290"/>
      <c r="Q102" s="290"/>
      <c r="R102" s="290"/>
      <c r="S102" s="840"/>
      <c r="T102" s="840"/>
      <c r="U102" s="840"/>
      <c r="V102" s="233"/>
      <c r="W102" s="233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50"/>
      <c r="BG102" s="305" t="s">
        <v>211</v>
      </c>
    </row>
    <row r="103" spans="1:59" x14ac:dyDescent="0.25">
      <c r="A103" s="306" t="s">
        <v>212</v>
      </c>
      <c r="B103" s="308"/>
      <c r="C103" s="24"/>
      <c r="D103" s="24"/>
      <c r="E103" s="24"/>
      <c r="F103" s="24"/>
      <c r="G103" s="24"/>
      <c r="H103" s="24"/>
      <c r="I103" s="24"/>
      <c r="J103" s="4"/>
      <c r="K103" s="4"/>
      <c r="L103" s="4"/>
      <c r="M103" s="4"/>
      <c r="N103" s="4"/>
      <c r="O103" s="4"/>
      <c r="P103" s="4"/>
      <c r="Q103" s="4"/>
      <c r="R103" s="4"/>
      <c r="S103" s="24"/>
      <c r="T103" s="24"/>
      <c r="U103" s="24"/>
      <c r="V103" s="28"/>
      <c r="W103" s="28"/>
      <c r="X103" s="28"/>
      <c r="Y103" s="28"/>
      <c r="Z103" s="28"/>
      <c r="AA103" s="28"/>
      <c r="AB103" s="28"/>
      <c r="AC103" s="705">
        <v>2</v>
      </c>
      <c r="AD103" s="705">
        <v>2</v>
      </c>
      <c r="AE103" s="705">
        <v>2</v>
      </c>
      <c r="AF103" s="705">
        <v>2</v>
      </c>
      <c r="AG103" s="705">
        <v>2</v>
      </c>
      <c r="AH103" s="705">
        <v>2</v>
      </c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2"/>
      <c r="BG103" s="306" t="s">
        <v>212</v>
      </c>
    </row>
    <row r="104" spans="1:59" x14ac:dyDescent="0.25">
      <c r="A104" s="306" t="s">
        <v>213</v>
      </c>
      <c r="B104" s="308"/>
      <c r="C104" s="24"/>
      <c r="D104" s="24"/>
      <c r="E104" s="24"/>
      <c r="F104" s="24"/>
      <c r="G104" s="24"/>
      <c r="H104" s="24"/>
      <c r="I104" s="2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705">
        <v>2</v>
      </c>
      <c r="AJ104" s="28"/>
      <c r="AK104" s="28"/>
      <c r="AL104" s="705">
        <v>2</v>
      </c>
      <c r="AM104" s="705">
        <v>2</v>
      </c>
      <c r="AN104" s="705">
        <v>2</v>
      </c>
      <c r="AO104" s="705">
        <v>2</v>
      </c>
      <c r="AP104" s="705">
        <v>2</v>
      </c>
      <c r="AQ104" s="28"/>
      <c r="AR104" s="28"/>
      <c r="AS104" s="28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2"/>
      <c r="BG104" s="306" t="s">
        <v>213</v>
      </c>
    </row>
    <row r="105" spans="1:59" x14ac:dyDescent="0.25">
      <c r="A105" s="284" t="s">
        <v>47</v>
      </c>
      <c r="B105" s="309"/>
      <c r="C105" s="44"/>
      <c r="D105" s="44"/>
      <c r="E105" s="44"/>
      <c r="F105" s="44"/>
      <c r="G105" s="44"/>
      <c r="H105" s="44"/>
      <c r="I105" s="44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22"/>
      <c r="AU105" s="31">
        <v>2</v>
      </c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199"/>
      <c r="BG105" s="284" t="s">
        <v>47</v>
      </c>
    </row>
    <row r="106" spans="1:59" x14ac:dyDescent="0.25">
      <c r="A106" s="284" t="s">
        <v>48</v>
      </c>
      <c r="B106" s="309"/>
      <c r="C106" s="44"/>
      <c r="D106" s="44"/>
      <c r="E106" s="44"/>
      <c r="F106" s="44"/>
      <c r="G106" s="44"/>
      <c r="H106" s="44"/>
      <c r="I106" s="44"/>
      <c r="J106" s="115"/>
      <c r="K106" s="31">
        <v>2</v>
      </c>
      <c r="L106" s="31">
        <v>2</v>
      </c>
      <c r="M106" s="31">
        <v>2</v>
      </c>
      <c r="N106" s="31">
        <v>2</v>
      </c>
      <c r="O106" s="31">
        <v>2</v>
      </c>
      <c r="P106" s="31">
        <v>2</v>
      </c>
      <c r="Q106" s="31">
        <v>2</v>
      </c>
      <c r="R106" s="31">
        <v>2</v>
      </c>
      <c r="S106" s="31">
        <v>2</v>
      </c>
      <c r="T106" s="31">
        <v>2</v>
      </c>
      <c r="U106" s="115"/>
      <c r="V106" s="111"/>
      <c r="W106" s="111"/>
      <c r="X106" s="31">
        <v>2</v>
      </c>
      <c r="Y106" s="31">
        <v>2</v>
      </c>
      <c r="Z106" s="31">
        <v>2</v>
      </c>
      <c r="AA106" s="31">
        <v>2</v>
      </c>
      <c r="AB106" s="31">
        <v>2</v>
      </c>
      <c r="AC106" s="31">
        <v>2</v>
      </c>
      <c r="AD106" s="31">
        <v>2</v>
      </c>
      <c r="AE106" s="31">
        <v>2</v>
      </c>
      <c r="AF106" s="31">
        <v>2</v>
      </c>
      <c r="AG106" s="31">
        <v>2</v>
      </c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31">
        <v>2</v>
      </c>
      <c r="AR106" s="31">
        <v>2</v>
      </c>
      <c r="AS106" s="31">
        <v>2</v>
      </c>
      <c r="AT106" s="31">
        <v>2</v>
      </c>
      <c r="AU106" s="31">
        <v>2</v>
      </c>
      <c r="AV106" s="31">
        <v>2</v>
      </c>
      <c r="AW106" s="28"/>
      <c r="AX106" s="22"/>
      <c r="AY106" s="22"/>
      <c r="AZ106" s="22"/>
      <c r="BA106" s="22"/>
      <c r="BB106" s="22"/>
      <c r="BC106" s="22"/>
      <c r="BD106" s="22"/>
      <c r="BE106" s="22"/>
      <c r="BF106" s="199"/>
      <c r="BG106" s="284" t="s">
        <v>48</v>
      </c>
    </row>
    <row r="107" spans="1:59" x14ac:dyDescent="0.25">
      <c r="A107" s="284" t="s">
        <v>49</v>
      </c>
      <c r="B107" s="309"/>
      <c r="C107" s="44"/>
      <c r="D107" s="44"/>
      <c r="E107" s="44"/>
      <c r="F107" s="44"/>
      <c r="G107" s="44"/>
      <c r="H107" s="44"/>
      <c r="I107" s="44"/>
      <c r="J107" s="11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31">
        <v>1</v>
      </c>
      <c r="Y107" s="31">
        <v>1</v>
      </c>
      <c r="Z107" s="31">
        <v>1</v>
      </c>
      <c r="AA107" s="31">
        <v>1</v>
      </c>
      <c r="AB107" s="31">
        <v>1</v>
      </c>
      <c r="AC107" s="31">
        <v>1</v>
      </c>
      <c r="AD107" s="31">
        <v>1</v>
      </c>
      <c r="AE107" s="31">
        <v>1</v>
      </c>
      <c r="AF107" s="31">
        <v>1</v>
      </c>
      <c r="AG107" s="31">
        <v>1</v>
      </c>
      <c r="AH107" s="31">
        <v>1</v>
      </c>
      <c r="AI107" s="31">
        <v>1</v>
      </c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199"/>
      <c r="BG107" s="284" t="s">
        <v>49</v>
      </c>
    </row>
    <row r="108" spans="1:59" x14ac:dyDescent="0.25">
      <c r="A108" s="284" t="s">
        <v>50</v>
      </c>
      <c r="B108" s="309"/>
      <c r="C108" s="44"/>
      <c r="D108" s="44"/>
      <c r="E108" s="44"/>
      <c r="F108" s="44"/>
      <c r="G108" s="44"/>
      <c r="H108" s="44"/>
      <c r="I108" s="44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1"/>
      <c r="W108" s="111"/>
      <c r="X108" s="841"/>
      <c r="Y108" s="841"/>
      <c r="Z108" s="841"/>
      <c r="AA108" s="841"/>
      <c r="AB108" s="841"/>
      <c r="AC108" s="841"/>
      <c r="AD108" s="841"/>
      <c r="AE108" s="841"/>
      <c r="AF108" s="841"/>
      <c r="AG108" s="84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199"/>
      <c r="BG108" s="284" t="s">
        <v>50</v>
      </c>
    </row>
    <row r="109" spans="1:59" x14ac:dyDescent="0.25">
      <c r="A109" s="284" t="s">
        <v>51</v>
      </c>
      <c r="B109" s="309"/>
      <c r="C109" s="44"/>
      <c r="D109" s="44"/>
      <c r="E109" s="44"/>
      <c r="F109" s="31">
        <v>1</v>
      </c>
      <c r="G109" s="31">
        <v>1</v>
      </c>
      <c r="H109" s="31">
        <v>1</v>
      </c>
      <c r="I109" s="31">
        <v>1</v>
      </c>
      <c r="J109" s="31">
        <v>1</v>
      </c>
      <c r="K109" s="31">
        <v>1</v>
      </c>
      <c r="L109" s="31">
        <v>1</v>
      </c>
      <c r="M109" s="71"/>
      <c r="N109" s="115"/>
      <c r="O109" s="115"/>
      <c r="P109" s="115"/>
      <c r="Q109" s="115"/>
      <c r="R109" s="115"/>
      <c r="S109" s="115"/>
      <c r="T109" s="115"/>
      <c r="U109" s="115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199"/>
      <c r="BG109" s="284" t="s">
        <v>51</v>
      </c>
    </row>
    <row r="110" spans="1:59" x14ac:dyDescent="0.25">
      <c r="A110" s="284" t="s">
        <v>214</v>
      </c>
      <c r="B110" s="309"/>
      <c r="C110" s="44"/>
      <c r="D110" s="44"/>
      <c r="E110" s="44"/>
      <c r="F110" s="44"/>
      <c r="G110" s="44"/>
      <c r="H110" s="44"/>
      <c r="I110" s="44"/>
      <c r="J110" s="115"/>
      <c r="K110" s="115"/>
      <c r="L110" s="115"/>
      <c r="M110" s="115"/>
      <c r="N110" s="115"/>
      <c r="O110" s="115"/>
      <c r="P110" s="115"/>
      <c r="Q110" s="115" t="s">
        <v>52</v>
      </c>
      <c r="R110" s="115"/>
      <c r="S110" s="115"/>
      <c r="T110" s="115"/>
      <c r="U110" s="115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818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199"/>
      <c r="BG110" s="284" t="s">
        <v>214</v>
      </c>
    </row>
    <row r="111" spans="1:59" ht="15.75" thickBot="1" x14ac:dyDescent="0.3">
      <c r="A111" s="287" t="s">
        <v>214</v>
      </c>
      <c r="B111" s="310"/>
      <c r="C111" s="25"/>
      <c r="D111" s="25"/>
      <c r="E111" s="25"/>
      <c r="F111" s="25"/>
      <c r="G111" s="25"/>
      <c r="H111" s="25"/>
      <c r="I111" s="25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817">
        <v>5</v>
      </c>
      <c r="AS111" s="33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304"/>
      <c r="BG111" s="287" t="s">
        <v>214</v>
      </c>
    </row>
    <row r="112" spans="1:59" s="209" customFormat="1" x14ac:dyDescent="0.25">
      <c r="A112" s="352" t="s">
        <v>169</v>
      </c>
      <c r="B112" s="350">
        <f>SUM(B102:B111)</f>
        <v>0</v>
      </c>
      <c r="C112" s="219">
        <f t="shared" ref="C112:BF112" si="44">SUM(C102:C111)</f>
        <v>0</v>
      </c>
      <c r="D112" s="219">
        <f t="shared" si="44"/>
        <v>0</v>
      </c>
      <c r="E112" s="219">
        <f t="shared" si="44"/>
        <v>0</v>
      </c>
      <c r="F112" s="219">
        <f t="shared" si="44"/>
        <v>1</v>
      </c>
      <c r="G112" s="219">
        <f t="shared" si="44"/>
        <v>1</v>
      </c>
      <c r="H112" s="219">
        <f t="shared" si="44"/>
        <v>1</v>
      </c>
      <c r="I112" s="219">
        <f t="shared" si="44"/>
        <v>1</v>
      </c>
      <c r="J112" s="219">
        <f t="shared" si="44"/>
        <v>1</v>
      </c>
      <c r="K112" s="219">
        <f t="shared" si="44"/>
        <v>3</v>
      </c>
      <c r="L112" s="219">
        <f t="shared" si="44"/>
        <v>3</v>
      </c>
      <c r="M112" s="219">
        <f t="shared" si="44"/>
        <v>2</v>
      </c>
      <c r="N112" s="219">
        <f t="shared" si="44"/>
        <v>2</v>
      </c>
      <c r="O112" s="219">
        <f t="shared" si="44"/>
        <v>2</v>
      </c>
      <c r="P112" s="219">
        <f t="shared" si="44"/>
        <v>2</v>
      </c>
      <c r="Q112" s="219">
        <f t="shared" si="44"/>
        <v>2</v>
      </c>
      <c r="R112" s="219">
        <f t="shared" si="44"/>
        <v>2</v>
      </c>
      <c r="S112" s="219">
        <f t="shared" si="44"/>
        <v>2</v>
      </c>
      <c r="T112" s="219">
        <f t="shared" si="44"/>
        <v>2</v>
      </c>
      <c r="U112" s="219">
        <f t="shared" si="44"/>
        <v>0</v>
      </c>
      <c r="V112" s="219">
        <f t="shared" si="44"/>
        <v>0</v>
      </c>
      <c r="W112" s="219">
        <f t="shared" si="44"/>
        <v>0</v>
      </c>
      <c r="X112" s="219">
        <f t="shared" si="44"/>
        <v>3</v>
      </c>
      <c r="Y112" s="219">
        <f t="shared" si="44"/>
        <v>3</v>
      </c>
      <c r="Z112" s="219">
        <f t="shared" si="44"/>
        <v>3</v>
      </c>
      <c r="AA112" s="219">
        <f t="shared" si="44"/>
        <v>3</v>
      </c>
      <c r="AB112" s="219">
        <f t="shared" si="44"/>
        <v>3</v>
      </c>
      <c r="AC112" s="219">
        <f t="shared" si="44"/>
        <v>5</v>
      </c>
      <c r="AD112" s="219">
        <f t="shared" si="44"/>
        <v>5</v>
      </c>
      <c r="AE112" s="219">
        <f t="shared" si="44"/>
        <v>5</v>
      </c>
      <c r="AF112" s="219">
        <f t="shared" si="44"/>
        <v>5</v>
      </c>
      <c r="AG112" s="219">
        <f t="shared" si="44"/>
        <v>5</v>
      </c>
      <c r="AH112" s="219">
        <f t="shared" si="44"/>
        <v>3</v>
      </c>
      <c r="AI112" s="219">
        <f t="shared" si="44"/>
        <v>3</v>
      </c>
      <c r="AJ112" s="219">
        <f t="shared" si="44"/>
        <v>0</v>
      </c>
      <c r="AK112" s="219">
        <f t="shared" si="44"/>
        <v>0</v>
      </c>
      <c r="AL112" s="219">
        <f t="shared" si="44"/>
        <v>2</v>
      </c>
      <c r="AM112" s="219">
        <f t="shared" si="44"/>
        <v>2</v>
      </c>
      <c r="AN112" s="219">
        <f t="shared" si="44"/>
        <v>2</v>
      </c>
      <c r="AO112" s="219">
        <f t="shared" si="44"/>
        <v>2</v>
      </c>
      <c r="AP112" s="219">
        <f t="shared" si="44"/>
        <v>2</v>
      </c>
      <c r="AQ112" s="219">
        <f t="shared" si="44"/>
        <v>2</v>
      </c>
      <c r="AR112" s="219">
        <f t="shared" si="44"/>
        <v>7</v>
      </c>
      <c r="AS112" s="219">
        <f t="shared" si="44"/>
        <v>2</v>
      </c>
      <c r="AT112" s="219">
        <f t="shared" si="44"/>
        <v>2</v>
      </c>
      <c r="AU112" s="219">
        <f t="shared" si="44"/>
        <v>4</v>
      </c>
      <c r="AV112" s="219">
        <f t="shared" si="44"/>
        <v>2</v>
      </c>
      <c r="AW112" s="219">
        <f t="shared" si="44"/>
        <v>0</v>
      </c>
      <c r="AX112" s="219">
        <f t="shared" si="44"/>
        <v>0</v>
      </c>
      <c r="AY112" s="219">
        <f t="shared" si="44"/>
        <v>0</v>
      </c>
      <c r="AZ112" s="219">
        <f t="shared" si="44"/>
        <v>0</v>
      </c>
      <c r="BA112" s="219">
        <f t="shared" si="44"/>
        <v>0</v>
      </c>
      <c r="BB112" s="219">
        <f t="shared" si="44"/>
        <v>0</v>
      </c>
      <c r="BC112" s="219">
        <f t="shared" si="44"/>
        <v>0</v>
      </c>
      <c r="BD112" s="219">
        <f t="shared" si="44"/>
        <v>0</v>
      </c>
      <c r="BE112" s="219">
        <f t="shared" si="44"/>
        <v>0</v>
      </c>
      <c r="BF112" s="219">
        <f t="shared" si="44"/>
        <v>0</v>
      </c>
      <c r="BG112" s="221" t="s">
        <v>169</v>
      </c>
    </row>
    <row r="113" spans="1:59" s="1" customFormat="1" x14ac:dyDescent="0.25">
      <c r="A113" s="342" t="s">
        <v>170</v>
      </c>
      <c r="B113" s="435">
        <v>18</v>
      </c>
      <c r="C113" s="435">
        <v>18</v>
      </c>
      <c r="D113" s="435">
        <v>18</v>
      </c>
      <c r="E113" s="435">
        <v>18</v>
      </c>
      <c r="F113" s="435">
        <v>18</v>
      </c>
      <c r="G113" s="435">
        <v>18</v>
      </c>
      <c r="H113" s="435">
        <v>18</v>
      </c>
      <c r="I113" s="435">
        <v>18</v>
      </c>
      <c r="J113" s="435">
        <v>18</v>
      </c>
      <c r="K113" s="435">
        <v>18</v>
      </c>
      <c r="L113" s="435">
        <v>18</v>
      </c>
      <c r="M113" s="435">
        <v>18</v>
      </c>
      <c r="N113" s="435">
        <v>18</v>
      </c>
      <c r="O113" s="435">
        <v>18</v>
      </c>
      <c r="P113" s="435">
        <v>18</v>
      </c>
      <c r="Q113" s="435">
        <v>18</v>
      </c>
      <c r="R113" s="435">
        <v>18</v>
      </c>
      <c r="S113" s="435">
        <v>18</v>
      </c>
      <c r="T113" s="435">
        <v>18</v>
      </c>
      <c r="U113" s="435">
        <v>18</v>
      </c>
      <c r="V113" s="435">
        <v>18</v>
      </c>
      <c r="W113" s="435">
        <v>18</v>
      </c>
      <c r="X113" s="435">
        <v>18</v>
      </c>
      <c r="Y113" s="435">
        <v>18</v>
      </c>
      <c r="Z113" s="435">
        <v>18</v>
      </c>
      <c r="AA113" s="435">
        <v>18</v>
      </c>
      <c r="AB113" s="435">
        <v>18</v>
      </c>
      <c r="AC113" s="435">
        <v>18</v>
      </c>
      <c r="AD113" s="435">
        <v>18</v>
      </c>
      <c r="AE113" s="435">
        <v>18</v>
      </c>
      <c r="AF113" s="435">
        <v>18</v>
      </c>
      <c r="AG113" s="435">
        <v>18</v>
      </c>
      <c r="AH113" s="435">
        <v>18</v>
      </c>
      <c r="AI113" s="435">
        <v>18</v>
      </c>
      <c r="AJ113" s="435">
        <v>18</v>
      </c>
      <c r="AK113" s="435">
        <v>18</v>
      </c>
      <c r="AL113" s="435">
        <v>18</v>
      </c>
      <c r="AM113" s="435">
        <v>18</v>
      </c>
      <c r="AN113" s="435">
        <v>18</v>
      </c>
      <c r="AO113" s="435">
        <v>18</v>
      </c>
      <c r="AP113" s="435">
        <v>18</v>
      </c>
      <c r="AQ113" s="435">
        <v>18</v>
      </c>
      <c r="AR113" s="435">
        <v>18</v>
      </c>
      <c r="AS113" s="435">
        <v>18</v>
      </c>
      <c r="AT113" s="435">
        <v>18</v>
      </c>
      <c r="AU113" s="435">
        <v>18</v>
      </c>
      <c r="AV113" s="435">
        <v>18</v>
      </c>
      <c r="AW113" s="435">
        <v>18</v>
      </c>
      <c r="AX113" s="435">
        <v>18</v>
      </c>
      <c r="AY113" s="435">
        <v>18</v>
      </c>
      <c r="AZ113" s="435">
        <v>18</v>
      </c>
      <c r="BA113" s="435">
        <v>18</v>
      </c>
      <c r="BB113" s="435">
        <v>18</v>
      </c>
      <c r="BC113" s="435">
        <v>18</v>
      </c>
      <c r="BD113" s="435">
        <v>18</v>
      </c>
      <c r="BE113" s="435">
        <v>18</v>
      </c>
      <c r="BF113" s="435">
        <v>18</v>
      </c>
      <c r="BG113" s="222" t="s">
        <v>170</v>
      </c>
    </row>
    <row r="114" spans="1:59" s="1" customFormat="1" ht="15.75" thickBot="1" x14ac:dyDescent="0.3">
      <c r="A114" s="343" t="s">
        <v>171</v>
      </c>
      <c r="B114" s="436">
        <f>B113-B112</f>
        <v>18</v>
      </c>
      <c r="C114" s="436">
        <f t="shared" ref="C114:BF114" si="45">C113-C112</f>
        <v>18</v>
      </c>
      <c r="D114" s="436">
        <f t="shared" si="45"/>
        <v>18</v>
      </c>
      <c r="E114" s="436">
        <f t="shared" si="45"/>
        <v>18</v>
      </c>
      <c r="F114" s="436">
        <f t="shared" si="45"/>
        <v>17</v>
      </c>
      <c r="G114" s="436">
        <f t="shared" si="45"/>
        <v>17</v>
      </c>
      <c r="H114" s="436">
        <f t="shared" si="45"/>
        <v>17</v>
      </c>
      <c r="I114" s="436">
        <f t="shared" si="45"/>
        <v>17</v>
      </c>
      <c r="J114" s="436">
        <f t="shared" si="45"/>
        <v>17</v>
      </c>
      <c r="K114" s="436">
        <f t="shared" si="45"/>
        <v>15</v>
      </c>
      <c r="L114" s="436">
        <f t="shared" si="45"/>
        <v>15</v>
      </c>
      <c r="M114" s="436">
        <f t="shared" si="45"/>
        <v>16</v>
      </c>
      <c r="N114" s="436">
        <f t="shared" si="45"/>
        <v>16</v>
      </c>
      <c r="O114" s="436">
        <f t="shared" si="45"/>
        <v>16</v>
      </c>
      <c r="P114" s="436">
        <f t="shared" si="45"/>
        <v>16</v>
      </c>
      <c r="Q114" s="436">
        <f t="shared" si="45"/>
        <v>16</v>
      </c>
      <c r="R114" s="436">
        <f t="shared" si="45"/>
        <v>16</v>
      </c>
      <c r="S114" s="436">
        <f t="shared" si="45"/>
        <v>16</v>
      </c>
      <c r="T114" s="436">
        <f t="shared" si="45"/>
        <v>16</v>
      </c>
      <c r="U114" s="436">
        <f t="shared" si="45"/>
        <v>18</v>
      </c>
      <c r="V114" s="436">
        <f t="shared" si="45"/>
        <v>18</v>
      </c>
      <c r="W114" s="436">
        <f t="shared" si="45"/>
        <v>18</v>
      </c>
      <c r="X114" s="436">
        <f t="shared" si="45"/>
        <v>15</v>
      </c>
      <c r="Y114" s="436">
        <f t="shared" si="45"/>
        <v>15</v>
      </c>
      <c r="Z114" s="436">
        <f t="shared" si="45"/>
        <v>15</v>
      </c>
      <c r="AA114" s="436">
        <f t="shared" si="45"/>
        <v>15</v>
      </c>
      <c r="AB114" s="436">
        <f t="shared" si="45"/>
        <v>15</v>
      </c>
      <c r="AC114" s="436">
        <f t="shared" si="45"/>
        <v>13</v>
      </c>
      <c r="AD114" s="436">
        <f t="shared" si="45"/>
        <v>13</v>
      </c>
      <c r="AE114" s="436">
        <f t="shared" si="45"/>
        <v>13</v>
      </c>
      <c r="AF114" s="436">
        <f t="shared" si="45"/>
        <v>13</v>
      </c>
      <c r="AG114" s="436">
        <f t="shared" si="45"/>
        <v>13</v>
      </c>
      <c r="AH114" s="436">
        <f t="shared" si="45"/>
        <v>15</v>
      </c>
      <c r="AI114" s="436">
        <f t="shared" si="45"/>
        <v>15</v>
      </c>
      <c r="AJ114" s="436">
        <f t="shared" si="45"/>
        <v>18</v>
      </c>
      <c r="AK114" s="436">
        <f t="shared" si="45"/>
        <v>18</v>
      </c>
      <c r="AL114" s="436">
        <f t="shared" si="45"/>
        <v>16</v>
      </c>
      <c r="AM114" s="436">
        <f t="shared" si="45"/>
        <v>16</v>
      </c>
      <c r="AN114" s="436">
        <f t="shared" si="45"/>
        <v>16</v>
      </c>
      <c r="AO114" s="436">
        <f t="shared" si="45"/>
        <v>16</v>
      </c>
      <c r="AP114" s="436">
        <f t="shared" si="45"/>
        <v>16</v>
      </c>
      <c r="AQ114" s="436">
        <f t="shared" si="45"/>
        <v>16</v>
      </c>
      <c r="AR114" s="436">
        <f t="shared" si="45"/>
        <v>11</v>
      </c>
      <c r="AS114" s="436">
        <f t="shared" si="45"/>
        <v>16</v>
      </c>
      <c r="AT114" s="436">
        <f t="shared" si="45"/>
        <v>16</v>
      </c>
      <c r="AU114" s="436">
        <f t="shared" si="45"/>
        <v>14</v>
      </c>
      <c r="AV114" s="436">
        <f t="shared" si="45"/>
        <v>16</v>
      </c>
      <c r="AW114" s="436">
        <f t="shared" si="45"/>
        <v>18</v>
      </c>
      <c r="AX114" s="436">
        <f t="shared" si="45"/>
        <v>18</v>
      </c>
      <c r="AY114" s="436">
        <f t="shared" si="45"/>
        <v>18</v>
      </c>
      <c r="AZ114" s="436">
        <f t="shared" si="45"/>
        <v>18</v>
      </c>
      <c r="BA114" s="436">
        <f t="shared" si="45"/>
        <v>18</v>
      </c>
      <c r="BB114" s="436">
        <f t="shared" si="45"/>
        <v>18</v>
      </c>
      <c r="BC114" s="436">
        <f t="shared" si="45"/>
        <v>18</v>
      </c>
      <c r="BD114" s="436">
        <f t="shared" si="45"/>
        <v>18</v>
      </c>
      <c r="BE114" s="436">
        <f t="shared" si="45"/>
        <v>18</v>
      </c>
      <c r="BF114" s="436">
        <f t="shared" si="45"/>
        <v>18</v>
      </c>
      <c r="BG114" s="223" t="s">
        <v>171</v>
      </c>
    </row>
    <row r="115" spans="1:59" ht="15.75" thickBot="1" x14ac:dyDescent="0.3">
      <c r="A115" s="113" t="s">
        <v>53</v>
      </c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318" t="s">
        <v>53</v>
      </c>
    </row>
    <row r="116" spans="1:59" x14ac:dyDescent="0.25">
      <c r="A116" s="305" t="s">
        <v>54</v>
      </c>
      <c r="B116" s="307"/>
      <c r="C116" s="281"/>
      <c r="D116" s="281"/>
      <c r="E116" s="319">
        <v>3</v>
      </c>
      <c r="F116" s="319">
        <v>3</v>
      </c>
      <c r="G116" s="319">
        <v>3</v>
      </c>
      <c r="H116" s="319">
        <v>3</v>
      </c>
      <c r="I116" s="319">
        <v>3</v>
      </c>
      <c r="J116" s="319">
        <v>3</v>
      </c>
      <c r="K116" s="319">
        <v>3</v>
      </c>
      <c r="L116" s="319">
        <v>3</v>
      </c>
      <c r="M116" s="319">
        <v>3</v>
      </c>
      <c r="N116" s="319">
        <v>3</v>
      </c>
      <c r="O116" s="281"/>
      <c r="P116" s="319">
        <v>3</v>
      </c>
      <c r="Q116" s="319">
        <v>3</v>
      </c>
      <c r="R116" s="281"/>
      <c r="S116" s="281"/>
      <c r="T116" s="281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3"/>
      <c r="AF116" s="233"/>
      <c r="AG116" s="233"/>
      <c r="AH116" s="233"/>
      <c r="AI116" s="233"/>
      <c r="AJ116" s="233"/>
      <c r="AK116" s="233"/>
      <c r="AL116" s="233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33"/>
      <c r="AW116" s="233"/>
      <c r="AX116" s="232"/>
      <c r="AY116" s="232"/>
      <c r="AZ116" s="232"/>
      <c r="BA116" s="232"/>
      <c r="BB116" s="232"/>
      <c r="BC116" s="232"/>
      <c r="BD116" s="232"/>
      <c r="BE116" s="232"/>
      <c r="BF116" s="250"/>
      <c r="BG116" s="305" t="s">
        <v>54</v>
      </c>
    </row>
    <row r="117" spans="1:59" x14ac:dyDescent="0.25">
      <c r="A117" s="306" t="s">
        <v>55</v>
      </c>
      <c r="B117" s="308"/>
      <c r="C117" s="24"/>
      <c r="D117" s="24"/>
      <c r="E117" s="24"/>
      <c r="F117" s="24"/>
      <c r="G117" s="24"/>
      <c r="H117" s="24"/>
      <c r="I117" s="24"/>
      <c r="J117" s="24" t="s">
        <v>39</v>
      </c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12">
        <v>3</v>
      </c>
      <c r="AF117" s="112">
        <v>3</v>
      </c>
      <c r="AG117" s="112">
        <v>3</v>
      </c>
      <c r="AH117" s="19"/>
      <c r="AI117" s="112">
        <v>3</v>
      </c>
      <c r="AJ117" s="112">
        <v>3</v>
      </c>
      <c r="AK117" s="19"/>
      <c r="AL117" s="112">
        <v>3</v>
      </c>
      <c r="AM117" s="112">
        <v>3</v>
      </c>
      <c r="AN117" s="112">
        <v>3</v>
      </c>
      <c r="AO117" s="112">
        <v>3</v>
      </c>
      <c r="AP117" s="19"/>
      <c r="AQ117" s="112">
        <v>3</v>
      </c>
      <c r="AR117" s="112">
        <v>3</v>
      </c>
      <c r="AS117" s="112">
        <v>3</v>
      </c>
      <c r="AT117" s="112">
        <v>3</v>
      </c>
      <c r="AU117" s="112">
        <v>3</v>
      </c>
      <c r="AV117" s="112">
        <v>3</v>
      </c>
      <c r="AW117" s="19"/>
      <c r="AX117" s="19"/>
      <c r="AY117" s="19"/>
      <c r="AZ117" s="19"/>
      <c r="BA117" s="19"/>
      <c r="BB117" s="19"/>
      <c r="BC117" s="19"/>
      <c r="BD117" s="19"/>
      <c r="BE117" s="19"/>
      <c r="BF117" s="12"/>
      <c r="BG117" s="306" t="s">
        <v>55</v>
      </c>
    </row>
    <row r="118" spans="1:59" ht="15.75" thickBot="1" x14ac:dyDescent="0.3">
      <c r="A118" s="287" t="s">
        <v>56</v>
      </c>
      <c r="B118" s="310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320">
        <v>6</v>
      </c>
      <c r="AL118" s="320">
        <v>6</v>
      </c>
      <c r="AM118" s="320">
        <v>6</v>
      </c>
      <c r="AN118" s="320">
        <v>6</v>
      </c>
      <c r="AO118" s="320">
        <v>6</v>
      </c>
      <c r="AP118" s="320">
        <v>6</v>
      </c>
      <c r="AQ118" s="320">
        <v>6</v>
      </c>
      <c r="AR118" s="320">
        <v>6</v>
      </c>
      <c r="AS118" s="21"/>
      <c r="AT118" s="21"/>
      <c r="AU118" s="21"/>
      <c r="AV118" s="21"/>
      <c r="AW118" s="320">
        <v>6</v>
      </c>
      <c r="AX118" s="320">
        <v>6</v>
      </c>
      <c r="AY118" s="320">
        <v>6</v>
      </c>
      <c r="AZ118" s="320">
        <v>6</v>
      </c>
      <c r="BA118" s="320">
        <v>6</v>
      </c>
      <c r="BB118" s="320">
        <v>6</v>
      </c>
      <c r="BC118" s="21"/>
      <c r="BD118" s="21"/>
      <c r="BE118" s="320">
        <v>6</v>
      </c>
      <c r="BF118" s="419">
        <v>6</v>
      </c>
      <c r="BG118" s="287" t="s">
        <v>56</v>
      </c>
    </row>
    <row r="119" spans="1:59" s="209" customFormat="1" x14ac:dyDescent="0.25">
      <c r="A119" s="352" t="s">
        <v>169</v>
      </c>
      <c r="B119" s="350">
        <f>SUM(B116:B118)</f>
        <v>0</v>
      </c>
      <c r="C119" s="219">
        <f t="shared" ref="C119:BF119" si="46">SUM(C116:C118)</f>
        <v>0</v>
      </c>
      <c r="D119" s="219">
        <f t="shared" si="46"/>
        <v>0</v>
      </c>
      <c r="E119" s="219">
        <f t="shared" si="46"/>
        <v>3</v>
      </c>
      <c r="F119" s="219">
        <f t="shared" si="46"/>
        <v>3</v>
      </c>
      <c r="G119" s="219">
        <f t="shared" si="46"/>
        <v>3</v>
      </c>
      <c r="H119" s="219">
        <f t="shared" si="46"/>
        <v>3</v>
      </c>
      <c r="I119" s="219">
        <f t="shared" si="46"/>
        <v>3</v>
      </c>
      <c r="J119" s="219">
        <f t="shared" si="46"/>
        <v>3</v>
      </c>
      <c r="K119" s="219">
        <f t="shared" si="46"/>
        <v>3</v>
      </c>
      <c r="L119" s="219">
        <f t="shared" si="46"/>
        <v>3</v>
      </c>
      <c r="M119" s="219">
        <f t="shared" si="46"/>
        <v>3</v>
      </c>
      <c r="N119" s="219">
        <f t="shared" si="46"/>
        <v>3</v>
      </c>
      <c r="O119" s="219">
        <f t="shared" si="46"/>
        <v>0</v>
      </c>
      <c r="P119" s="219">
        <f t="shared" si="46"/>
        <v>3</v>
      </c>
      <c r="Q119" s="219">
        <f t="shared" si="46"/>
        <v>3</v>
      </c>
      <c r="R119" s="219">
        <f t="shared" si="46"/>
        <v>0</v>
      </c>
      <c r="S119" s="219">
        <f t="shared" si="46"/>
        <v>0</v>
      </c>
      <c r="T119" s="219">
        <f t="shared" si="46"/>
        <v>0</v>
      </c>
      <c r="U119" s="219">
        <f t="shared" si="46"/>
        <v>0</v>
      </c>
      <c r="V119" s="219">
        <f t="shared" si="46"/>
        <v>0</v>
      </c>
      <c r="W119" s="219">
        <f t="shared" si="46"/>
        <v>0</v>
      </c>
      <c r="X119" s="219">
        <f t="shared" si="46"/>
        <v>0</v>
      </c>
      <c r="Y119" s="219">
        <f t="shared" si="46"/>
        <v>0</v>
      </c>
      <c r="Z119" s="219">
        <f t="shared" si="46"/>
        <v>0</v>
      </c>
      <c r="AA119" s="219">
        <f t="shared" si="46"/>
        <v>0</v>
      </c>
      <c r="AB119" s="219">
        <f t="shared" si="46"/>
        <v>0</v>
      </c>
      <c r="AC119" s="219">
        <f t="shared" si="46"/>
        <v>0</v>
      </c>
      <c r="AD119" s="219">
        <f t="shared" si="46"/>
        <v>0</v>
      </c>
      <c r="AE119" s="219">
        <f t="shared" si="46"/>
        <v>3</v>
      </c>
      <c r="AF119" s="219">
        <f t="shared" si="46"/>
        <v>3</v>
      </c>
      <c r="AG119" s="219">
        <f t="shared" si="46"/>
        <v>3</v>
      </c>
      <c r="AH119" s="219">
        <f t="shared" si="46"/>
        <v>0</v>
      </c>
      <c r="AI119" s="219">
        <f t="shared" si="46"/>
        <v>3</v>
      </c>
      <c r="AJ119" s="219">
        <f t="shared" si="46"/>
        <v>3</v>
      </c>
      <c r="AK119" s="219">
        <f t="shared" si="46"/>
        <v>6</v>
      </c>
      <c r="AL119" s="219">
        <f t="shared" si="46"/>
        <v>9</v>
      </c>
      <c r="AM119" s="219">
        <f t="shared" si="46"/>
        <v>9</v>
      </c>
      <c r="AN119" s="219">
        <f t="shared" si="46"/>
        <v>9</v>
      </c>
      <c r="AO119" s="219">
        <f t="shared" si="46"/>
        <v>9</v>
      </c>
      <c r="AP119" s="219">
        <f t="shared" si="46"/>
        <v>6</v>
      </c>
      <c r="AQ119" s="219">
        <f t="shared" si="46"/>
        <v>9</v>
      </c>
      <c r="AR119" s="219">
        <f t="shared" si="46"/>
        <v>9</v>
      </c>
      <c r="AS119" s="219">
        <f t="shared" si="46"/>
        <v>3</v>
      </c>
      <c r="AT119" s="219">
        <f t="shared" si="46"/>
        <v>3</v>
      </c>
      <c r="AU119" s="219">
        <f t="shared" si="46"/>
        <v>3</v>
      </c>
      <c r="AV119" s="219">
        <f t="shared" si="46"/>
        <v>3</v>
      </c>
      <c r="AW119" s="219">
        <f t="shared" si="46"/>
        <v>6</v>
      </c>
      <c r="AX119" s="219">
        <f t="shared" si="46"/>
        <v>6</v>
      </c>
      <c r="AY119" s="219">
        <f t="shared" si="46"/>
        <v>6</v>
      </c>
      <c r="AZ119" s="219">
        <f t="shared" si="46"/>
        <v>6</v>
      </c>
      <c r="BA119" s="219">
        <f t="shared" si="46"/>
        <v>6</v>
      </c>
      <c r="BB119" s="219">
        <f t="shared" si="46"/>
        <v>6</v>
      </c>
      <c r="BC119" s="219">
        <f t="shared" si="46"/>
        <v>0</v>
      </c>
      <c r="BD119" s="219">
        <f t="shared" si="46"/>
        <v>0</v>
      </c>
      <c r="BE119" s="219">
        <f t="shared" si="46"/>
        <v>6</v>
      </c>
      <c r="BF119" s="356">
        <f t="shared" si="46"/>
        <v>6</v>
      </c>
      <c r="BG119" s="352" t="s">
        <v>169</v>
      </c>
    </row>
    <row r="120" spans="1:59" s="1" customFormat="1" x14ac:dyDescent="0.25">
      <c r="A120" s="342" t="s">
        <v>170</v>
      </c>
      <c r="B120" s="351">
        <v>11</v>
      </c>
      <c r="C120" s="652">
        <v>11</v>
      </c>
      <c r="D120" s="652">
        <v>11</v>
      </c>
      <c r="E120" s="652">
        <v>11</v>
      </c>
      <c r="F120" s="652">
        <v>11</v>
      </c>
      <c r="G120" s="652">
        <v>11</v>
      </c>
      <c r="H120" s="652">
        <v>11</v>
      </c>
      <c r="I120" s="652">
        <v>11</v>
      </c>
      <c r="J120" s="652">
        <v>11</v>
      </c>
      <c r="K120" s="652">
        <v>11</v>
      </c>
      <c r="L120" s="652">
        <v>11</v>
      </c>
      <c r="M120" s="652">
        <v>11</v>
      </c>
      <c r="N120" s="652">
        <v>11</v>
      </c>
      <c r="O120" s="652">
        <v>11</v>
      </c>
      <c r="P120" s="652">
        <v>11</v>
      </c>
      <c r="Q120" s="652">
        <v>11</v>
      </c>
      <c r="R120" s="652">
        <v>11</v>
      </c>
      <c r="S120" s="652">
        <v>11</v>
      </c>
      <c r="T120" s="652">
        <v>11</v>
      </c>
      <c r="U120" s="652">
        <v>11</v>
      </c>
      <c r="V120" s="652">
        <v>11</v>
      </c>
      <c r="W120" s="652">
        <v>11</v>
      </c>
      <c r="X120" s="652">
        <v>11</v>
      </c>
      <c r="Y120" s="652">
        <v>11</v>
      </c>
      <c r="Z120" s="652">
        <v>11</v>
      </c>
      <c r="AA120" s="652">
        <v>11</v>
      </c>
      <c r="AB120" s="652">
        <v>11</v>
      </c>
      <c r="AC120" s="652">
        <v>11</v>
      </c>
      <c r="AD120" s="652">
        <v>11</v>
      </c>
      <c r="AE120" s="652">
        <v>11</v>
      </c>
      <c r="AF120" s="652">
        <v>11</v>
      </c>
      <c r="AG120" s="652">
        <v>11</v>
      </c>
      <c r="AH120" s="652">
        <v>11</v>
      </c>
      <c r="AI120" s="652">
        <v>11</v>
      </c>
      <c r="AJ120" s="652">
        <v>11</v>
      </c>
      <c r="AK120" s="652">
        <v>11</v>
      </c>
      <c r="AL120" s="652">
        <v>11</v>
      </c>
      <c r="AM120" s="652">
        <v>11</v>
      </c>
      <c r="AN120" s="652">
        <v>11</v>
      </c>
      <c r="AO120" s="652">
        <v>11</v>
      </c>
      <c r="AP120" s="652">
        <v>11</v>
      </c>
      <c r="AQ120" s="652">
        <v>11</v>
      </c>
      <c r="AR120" s="652">
        <v>11</v>
      </c>
      <c r="AS120" s="652">
        <v>11</v>
      </c>
      <c r="AT120" s="652">
        <v>11</v>
      </c>
      <c r="AU120" s="652">
        <v>11</v>
      </c>
      <c r="AV120" s="652">
        <v>11</v>
      </c>
      <c r="AW120" s="652">
        <v>11</v>
      </c>
      <c r="AX120" s="652">
        <v>11</v>
      </c>
      <c r="AY120" s="652">
        <v>11</v>
      </c>
      <c r="AZ120" s="652">
        <v>11</v>
      </c>
      <c r="BA120" s="652">
        <v>11</v>
      </c>
      <c r="BB120" s="652">
        <v>11</v>
      </c>
      <c r="BC120" s="652">
        <v>11</v>
      </c>
      <c r="BD120" s="652">
        <v>11</v>
      </c>
      <c r="BE120" s="652">
        <v>11</v>
      </c>
      <c r="BF120" s="652">
        <v>11</v>
      </c>
      <c r="BG120" s="342" t="s">
        <v>170</v>
      </c>
    </row>
    <row r="121" spans="1:59" s="1" customFormat="1" ht="15.75" thickBot="1" x14ac:dyDescent="0.3">
      <c r="A121" s="343" t="s">
        <v>171</v>
      </c>
      <c r="B121" s="436">
        <f>B120-B119</f>
        <v>11</v>
      </c>
      <c r="C121" s="436">
        <f t="shared" ref="C121:BF121" si="47">C120-C119</f>
        <v>11</v>
      </c>
      <c r="D121" s="436">
        <f t="shared" si="47"/>
        <v>11</v>
      </c>
      <c r="E121" s="436">
        <f t="shared" si="47"/>
        <v>8</v>
      </c>
      <c r="F121" s="436">
        <f t="shared" si="47"/>
        <v>8</v>
      </c>
      <c r="G121" s="436">
        <f t="shared" si="47"/>
        <v>8</v>
      </c>
      <c r="H121" s="436">
        <f t="shared" si="47"/>
        <v>8</v>
      </c>
      <c r="I121" s="436">
        <f t="shared" si="47"/>
        <v>8</v>
      </c>
      <c r="J121" s="436">
        <f t="shared" si="47"/>
        <v>8</v>
      </c>
      <c r="K121" s="436">
        <f t="shared" si="47"/>
        <v>8</v>
      </c>
      <c r="L121" s="436">
        <f t="shared" si="47"/>
        <v>8</v>
      </c>
      <c r="M121" s="436">
        <f t="shared" si="47"/>
        <v>8</v>
      </c>
      <c r="N121" s="436">
        <f t="shared" si="47"/>
        <v>8</v>
      </c>
      <c r="O121" s="436">
        <f t="shared" si="47"/>
        <v>11</v>
      </c>
      <c r="P121" s="436">
        <f t="shared" si="47"/>
        <v>8</v>
      </c>
      <c r="Q121" s="436">
        <f t="shared" si="47"/>
        <v>8</v>
      </c>
      <c r="R121" s="436">
        <f t="shared" si="47"/>
        <v>11</v>
      </c>
      <c r="S121" s="436">
        <f t="shared" si="47"/>
        <v>11</v>
      </c>
      <c r="T121" s="436">
        <f t="shared" si="47"/>
        <v>11</v>
      </c>
      <c r="U121" s="436">
        <f t="shared" si="47"/>
        <v>11</v>
      </c>
      <c r="V121" s="436">
        <f t="shared" si="47"/>
        <v>11</v>
      </c>
      <c r="W121" s="436">
        <f t="shared" si="47"/>
        <v>11</v>
      </c>
      <c r="X121" s="436">
        <f t="shared" si="47"/>
        <v>11</v>
      </c>
      <c r="Y121" s="436">
        <f t="shared" si="47"/>
        <v>11</v>
      </c>
      <c r="Z121" s="436">
        <f t="shared" si="47"/>
        <v>11</v>
      </c>
      <c r="AA121" s="436">
        <f t="shared" si="47"/>
        <v>11</v>
      </c>
      <c r="AB121" s="436">
        <f t="shared" si="47"/>
        <v>11</v>
      </c>
      <c r="AC121" s="436">
        <f t="shared" si="47"/>
        <v>11</v>
      </c>
      <c r="AD121" s="436">
        <f t="shared" si="47"/>
        <v>11</v>
      </c>
      <c r="AE121" s="436">
        <f t="shared" si="47"/>
        <v>8</v>
      </c>
      <c r="AF121" s="436">
        <f t="shared" si="47"/>
        <v>8</v>
      </c>
      <c r="AG121" s="436">
        <f t="shared" si="47"/>
        <v>8</v>
      </c>
      <c r="AH121" s="436">
        <f t="shared" si="47"/>
        <v>11</v>
      </c>
      <c r="AI121" s="436">
        <f t="shared" si="47"/>
        <v>8</v>
      </c>
      <c r="AJ121" s="436">
        <f t="shared" si="47"/>
        <v>8</v>
      </c>
      <c r="AK121" s="436">
        <f t="shared" si="47"/>
        <v>5</v>
      </c>
      <c r="AL121" s="436">
        <f t="shared" si="47"/>
        <v>2</v>
      </c>
      <c r="AM121" s="436">
        <f t="shared" si="47"/>
        <v>2</v>
      </c>
      <c r="AN121" s="436">
        <f t="shared" si="47"/>
        <v>2</v>
      </c>
      <c r="AO121" s="436">
        <f t="shared" si="47"/>
        <v>2</v>
      </c>
      <c r="AP121" s="436">
        <f t="shared" si="47"/>
        <v>5</v>
      </c>
      <c r="AQ121" s="436">
        <f t="shared" si="47"/>
        <v>2</v>
      </c>
      <c r="AR121" s="436">
        <f t="shared" si="47"/>
        <v>2</v>
      </c>
      <c r="AS121" s="436">
        <f t="shared" si="47"/>
        <v>8</v>
      </c>
      <c r="AT121" s="436">
        <f t="shared" si="47"/>
        <v>8</v>
      </c>
      <c r="AU121" s="436">
        <f t="shared" si="47"/>
        <v>8</v>
      </c>
      <c r="AV121" s="436">
        <f t="shared" si="47"/>
        <v>8</v>
      </c>
      <c r="AW121" s="436">
        <f t="shared" si="47"/>
        <v>5</v>
      </c>
      <c r="AX121" s="436">
        <f t="shared" si="47"/>
        <v>5</v>
      </c>
      <c r="AY121" s="436">
        <f t="shared" si="47"/>
        <v>5</v>
      </c>
      <c r="AZ121" s="436">
        <f t="shared" si="47"/>
        <v>5</v>
      </c>
      <c r="BA121" s="436">
        <f t="shared" si="47"/>
        <v>5</v>
      </c>
      <c r="BB121" s="436">
        <f t="shared" si="47"/>
        <v>5</v>
      </c>
      <c r="BC121" s="436">
        <f t="shared" si="47"/>
        <v>11</v>
      </c>
      <c r="BD121" s="436">
        <f t="shared" si="47"/>
        <v>11</v>
      </c>
      <c r="BE121" s="436">
        <f t="shared" si="47"/>
        <v>5</v>
      </c>
      <c r="BF121" s="436">
        <f t="shared" si="47"/>
        <v>5</v>
      </c>
      <c r="BG121" s="343" t="s">
        <v>171</v>
      </c>
    </row>
    <row r="122" spans="1:59" ht="15.75" thickBot="1" x14ac:dyDescent="0.3">
      <c r="A122" s="125" t="s">
        <v>57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70" t="s">
        <v>57</v>
      </c>
    </row>
    <row r="123" spans="1:59" x14ac:dyDescent="0.25">
      <c r="A123" s="264" t="s">
        <v>58</v>
      </c>
      <c r="B123" s="307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32"/>
      <c r="T123" s="232"/>
      <c r="U123" s="232"/>
      <c r="V123" s="232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706">
        <v>10</v>
      </c>
      <c r="AN123" s="706">
        <v>10</v>
      </c>
      <c r="AO123" s="706">
        <v>10</v>
      </c>
      <c r="AP123" s="706">
        <v>10</v>
      </c>
      <c r="AQ123" s="706">
        <v>10</v>
      </c>
      <c r="AR123" s="706">
        <v>10</v>
      </c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321"/>
      <c r="BF123" s="324"/>
      <c r="BG123" s="264" t="s">
        <v>58</v>
      </c>
    </row>
    <row r="124" spans="1:59" x14ac:dyDescent="0.25">
      <c r="A124" s="284" t="s">
        <v>59</v>
      </c>
      <c r="B124" s="308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707">
        <v>4</v>
      </c>
      <c r="Q124" s="707">
        <v>4</v>
      </c>
      <c r="R124" s="707">
        <v>4</v>
      </c>
      <c r="S124" s="707">
        <v>4</v>
      </c>
      <c r="T124" s="707">
        <v>4</v>
      </c>
      <c r="U124" s="707">
        <v>4</v>
      </c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35"/>
      <c r="BF124" s="42"/>
      <c r="BG124" s="284" t="s">
        <v>59</v>
      </c>
    </row>
    <row r="125" spans="1:59" x14ac:dyDescent="0.25">
      <c r="A125" s="284" t="s">
        <v>60</v>
      </c>
      <c r="B125" s="308"/>
      <c r="C125" s="24"/>
      <c r="D125" s="24"/>
      <c r="E125" s="24" t="s">
        <v>39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19"/>
      <c r="T125" s="19"/>
      <c r="U125" s="19"/>
      <c r="V125" s="19"/>
      <c r="W125" s="19"/>
      <c r="X125" s="19"/>
      <c r="Y125" s="19"/>
      <c r="Z125" s="19"/>
      <c r="AA125" s="19"/>
      <c r="AB125" s="708">
        <v>4</v>
      </c>
      <c r="AC125" s="708">
        <v>4</v>
      </c>
      <c r="AD125" s="708">
        <v>4</v>
      </c>
      <c r="AE125" s="708">
        <v>4</v>
      </c>
      <c r="AF125" s="708">
        <v>4</v>
      </c>
      <c r="AG125" s="708">
        <v>4</v>
      </c>
      <c r="AH125" s="708">
        <v>4</v>
      </c>
      <c r="AI125" s="708">
        <v>4</v>
      </c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35"/>
      <c r="BF125" s="42"/>
      <c r="BG125" s="284" t="s">
        <v>60</v>
      </c>
    </row>
    <row r="126" spans="1:59" x14ac:dyDescent="0.25">
      <c r="A126" s="284" t="s">
        <v>61</v>
      </c>
      <c r="B126" s="308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708">
        <v>4</v>
      </c>
      <c r="AP126" s="708">
        <v>4</v>
      </c>
      <c r="AQ126" s="708">
        <v>4</v>
      </c>
      <c r="AR126" s="708">
        <v>4</v>
      </c>
      <c r="AS126" s="708">
        <v>4</v>
      </c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35"/>
      <c r="BF126" s="42"/>
      <c r="BG126" s="284" t="s">
        <v>61</v>
      </c>
    </row>
    <row r="127" spans="1:59" x14ac:dyDescent="0.25">
      <c r="A127" s="284" t="s">
        <v>62</v>
      </c>
      <c r="B127" s="308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19"/>
      <c r="T127" s="19"/>
      <c r="U127" s="19"/>
      <c r="V127" s="19"/>
      <c r="W127" s="19"/>
      <c r="X127" s="708">
        <v>8</v>
      </c>
      <c r="Y127" s="708">
        <v>8</v>
      </c>
      <c r="Z127" s="708">
        <v>8</v>
      </c>
      <c r="AA127" s="708">
        <v>8</v>
      </c>
      <c r="AB127" s="708">
        <v>8</v>
      </c>
      <c r="AC127" s="708">
        <v>8</v>
      </c>
      <c r="AD127" s="28"/>
      <c r="AE127" s="19" t="s">
        <v>39</v>
      </c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35"/>
      <c r="BF127" s="42"/>
      <c r="BG127" s="284" t="s">
        <v>62</v>
      </c>
    </row>
    <row r="128" spans="1:59" x14ac:dyDescent="0.25">
      <c r="A128" s="284" t="s">
        <v>63</v>
      </c>
      <c r="B128" s="308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708">
        <v>8</v>
      </c>
      <c r="AP128" s="708">
        <v>8</v>
      </c>
      <c r="AQ128" s="708">
        <v>8</v>
      </c>
      <c r="AR128" s="708">
        <v>8</v>
      </c>
      <c r="AS128" s="708">
        <v>8</v>
      </c>
      <c r="AT128" s="708">
        <v>8</v>
      </c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35"/>
      <c r="BF128" s="42"/>
      <c r="BG128" s="284" t="s">
        <v>63</v>
      </c>
    </row>
    <row r="129" spans="1:59" x14ac:dyDescent="0.25">
      <c r="A129" s="284" t="s">
        <v>64</v>
      </c>
      <c r="B129" s="308"/>
      <c r="C129" s="24"/>
      <c r="D129" s="24"/>
      <c r="E129" s="24"/>
      <c r="F129" s="24"/>
      <c r="G129" s="24"/>
      <c r="H129" s="24"/>
      <c r="I129" s="24"/>
      <c r="J129" s="707">
        <v>3</v>
      </c>
      <c r="K129" s="707">
        <v>3</v>
      </c>
      <c r="L129" s="707">
        <v>3</v>
      </c>
      <c r="M129" s="707">
        <v>3</v>
      </c>
      <c r="N129" s="707">
        <v>3</v>
      </c>
      <c r="O129" s="707">
        <v>3</v>
      </c>
      <c r="P129" s="707">
        <v>3</v>
      </c>
      <c r="Q129" s="707">
        <v>3</v>
      </c>
      <c r="R129" s="707">
        <v>3</v>
      </c>
      <c r="S129" s="707">
        <v>3</v>
      </c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35"/>
      <c r="BF129" s="42"/>
      <c r="BG129" s="284" t="s">
        <v>64</v>
      </c>
    </row>
    <row r="130" spans="1:59" x14ac:dyDescent="0.25">
      <c r="A130" s="306" t="s">
        <v>65</v>
      </c>
      <c r="B130" s="308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19"/>
      <c r="T130" s="19"/>
      <c r="U130" s="19"/>
      <c r="V130" s="19"/>
      <c r="W130" s="19"/>
      <c r="X130" s="19"/>
      <c r="Y130" s="708">
        <v>3</v>
      </c>
      <c r="Z130" s="708">
        <v>3</v>
      </c>
      <c r="AA130" s="708">
        <v>3</v>
      </c>
      <c r="AB130" s="708">
        <v>3</v>
      </c>
      <c r="AC130" s="708">
        <v>3</v>
      </c>
      <c r="AD130" s="708">
        <v>3</v>
      </c>
      <c r="AE130" s="708">
        <v>3</v>
      </c>
      <c r="AF130" s="708">
        <v>3</v>
      </c>
      <c r="AG130" s="708">
        <v>3</v>
      </c>
      <c r="AH130" s="708">
        <v>3</v>
      </c>
      <c r="AI130" s="708">
        <v>3</v>
      </c>
      <c r="AJ130" s="708">
        <v>3</v>
      </c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35"/>
      <c r="BF130" s="42"/>
      <c r="BG130" s="306" t="s">
        <v>65</v>
      </c>
    </row>
    <row r="131" spans="1:59" x14ac:dyDescent="0.25">
      <c r="A131" s="265" t="s">
        <v>215</v>
      </c>
      <c r="B131" s="308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8">
        <v>8</v>
      </c>
      <c r="AF131" s="18">
        <v>8</v>
      </c>
      <c r="AG131" s="18">
        <v>8</v>
      </c>
      <c r="AH131" s="18">
        <v>8</v>
      </c>
      <c r="AI131" s="18">
        <v>8</v>
      </c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35"/>
      <c r="BF131" s="42"/>
      <c r="BG131" s="265" t="s">
        <v>215</v>
      </c>
    </row>
    <row r="132" spans="1:59" x14ac:dyDescent="0.25">
      <c r="A132" s="265" t="s">
        <v>216</v>
      </c>
      <c r="B132" s="308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19"/>
      <c r="T132" s="19"/>
      <c r="U132" s="19"/>
      <c r="V132" s="19"/>
      <c r="W132" s="19"/>
      <c r="X132" s="18">
        <v>3</v>
      </c>
      <c r="Y132" s="18">
        <v>3</v>
      </c>
      <c r="Z132" s="18">
        <v>3</v>
      </c>
      <c r="AA132" s="18">
        <v>3</v>
      </c>
      <c r="AB132" s="18">
        <v>3</v>
      </c>
      <c r="AC132" s="18">
        <v>3</v>
      </c>
      <c r="AD132" s="18">
        <v>3</v>
      </c>
      <c r="AE132" s="18">
        <v>3</v>
      </c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35"/>
      <c r="BF132" s="42"/>
      <c r="BG132" s="265" t="s">
        <v>216</v>
      </c>
    </row>
    <row r="133" spans="1:59" x14ac:dyDescent="0.25">
      <c r="A133" s="265" t="s">
        <v>217</v>
      </c>
      <c r="B133" s="308"/>
      <c r="C133" s="24"/>
      <c r="D133" s="24"/>
      <c r="E133" s="24"/>
      <c r="F133" s="24"/>
      <c r="G133" s="24"/>
      <c r="H133" s="24"/>
      <c r="I133" s="24"/>
      <c r="J133" s="61">
        <v>2</v>
      </c>
      <c r="K133" s="61">
        <v>2</v>
      </c>
      <c r="L133" s="61">
        <v>2</v>
      </c>
      <c r="M133" s="61">
        <v>2</v>
      </c>
      <c r="N133" s="61">
        <v>2</v>
      </c>
      <c r="O133" s="61">
        <v>2</v>
      </c>
      <c r="P133" s="61">
        <v>2</v>
      </c>
      <c r="Q133" s="61">
        <v>2</v>
      </c>
      <c r="R133" s="24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35"/>
      <c r="BF133" s="42"/>
      <c r="BG133" s="265" t="s">
        <v>217</v>
      </c>
    </row>
    <row r="134" spans="1:59" x14ac:dyDescent="0.25">
      <c r="A134" s="265" t="s">
        <v>218</v>
      </c>
      <c r="B134" s="308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8">
        <v>6</v>
      </c>
      <c r="AK134" s="18">
        <v>6</v>
      </c>
      <c r="AL134" s="18">
        <v>6</v>
      </c>
      <c r="AM134" s="18">
        <v>6</v>
      </c>
      <c r="AN134" s="18">
        <v>6</v>
      </c>
      <c r="AO134" s="18">
        <v>6</v>
      </c>
      <c r="AP134" s="18">
        <v>6</v>
      </c>
      <c r="AQ134" s="18">
        <v>6</v>
      </c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35"/>
      <c r="BF134" s="42"/>
      <c r="BG134" s="265" t="s">
        <v>218</v>
      </c>
    </row>
    <row r="135" spans="1:59" x14ac:dyDescent="0.25">
      <c r="A135" s="265" t="s">
        <v>219</v>
      </c>
      <c r="B135" s="308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8">
        <v>8</v>
      </c>
      <c r="AK135" s="18">
        <v>8</v>
      </c>
      <c r="AL135" s="18">
        <v>8</v>
      </c>
      <c r="AM135" s="18">
        <v>8</v>
      </c>
      <c r="AN135" s="18">
        <v>8</v>
      </c>
      <c r="AO135" s="18">
        <v>8</v>
      </c>
      <c r="AP135" s="18">
        <v>8</v>
      </c>
      <c r="AQ135" s="18">
        <v>8</v>
      </c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35"/>
      <c r="BF135" s="42"/>
      <c r="BG135" s="265" t="s">
        <v>219</v>
      </c>
    </row>
    <row r="136" spans="1:59" x14ac:dyDescent="0.25">
      <c r="A136" s="306" t="s">
        <v>220</v>
      </c>
      <c r="B136" s="308"/>
      <c r="C136" s="24"/>
      <c r="D136" s="24"/>
      <c r="E136" s="24"/>
      <c r="F136" s="24"/>
      <c r="G136" s="24"/>
      <c r="H136" s="24" t="s">
        <v>39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19"/>
      <c r="T136" s="19"/>
      <c r="U136" s="19"/>
      <c r="V136" s="19"/>
      <c r="W136" s="19"/>
      <c r="X136" s="19"/>
      <c r="Y136" s="19"/>
      <c r="Z136" s="18">
        <v>12</v>
      </c>
      <c r="AA136" s="18">
        <v>12</v>
      </c>
      <c r="AB136" s="18">
        <v>12</v>
      </c>
      <c r="AC136" s="18">
        <v>12</v>
      </c>
      <c r="AD136" s="18">
        <v>12</v>
      </c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35"/>
      <c r="BF136" s="42"/>
      <c r="BG136" s="306" t="s">
        <v>220</v>
      </c>
    </row>
    <row r="137" spans="1:59" x14ac:dyDescent="0.25">
      <c r="A137" s="306" t="s">
        <v>221</v>
      </c>
      <c r="B137" s="308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8">
        <v>12</v>
      </c>
      <c r="AM137" s="18">
        <v>12</v>
      </c>
      <c r="AN137" s="18">
        <v>12</v>
      </c>
      <c r="AO137" s="18">
        <v>12</v>
      </c>
      <c r="AP137" s="18">
        <v>12</v>
      </c>
      <c r="AQ137" s="18">
        <v>12</v>
      </c>
      <c r="AR137" s="18">
        <v>12</v>
      </c>
      <c r="AS137" s="18">
        <v>12</v>
      </c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35"/>
      <c r="BF137" s="42"/>
      <c r="BG137" s="306" t="s">
        <v>221</v>
      </c>
    </row>
    <row r="138" spans="1:59" x14ac:dyDescent="0.25">
      <c r="A138" s="306" t="s">
        <v>222</v>
      </c>
      <c r="B138" s="308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61">
        <v>9</v>
      </c>
      <c r="O138" s="61">
        <v>9</v>
      </c>
      <c r="P138" s="61">
        <v>9</v>
      </c>
      <c r="Q138" s="61">
        <v>9</v>
      </c>
      <c r="R138" s="61">
        <v>9</v>
      </c>
      <c r="S138" s="61">
        <v>9</v>
      </c>
      <c r="T138" s="61">
        <v>9</v>
      </c>
      <c r="U138" s="61">
        <v>9</v>
      </c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35"/>
      <c r="BF138" s="42"/>
      <c r="BG138" s="306" t="s">
        <v>222</v>
      </c>
    </row>
    <row r="139" spans="1:59" x14ac:dyDescent="0.25">
      <c r="A139" s="306" t="s">
        <v>223</v>
      </c>
      <c r="B139" s="308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19"/>
      <c r="T139" s="19"/>
      <c r="U139" s="19"/>
      <c r="V139" s="19"/>
      <c r="W139" s="19"/>
      <c r="X139" s="19"/>
      <c r="Y139" s="19"/>
      <c r="Z139" s="19"/>
      <c r="AA139" s="19"/>
      <c r="AB139" s="18">
        <v>9</v>
      </c>
      <c r="AC139" s="18">
        <v>9</v>
      </c>
      <c r="AD139" s="18">
        <v>9</v>
      </c>
      <c r="AE139" s="18">
        <v>9</v>
      </c>
      <c r="AF139" s="18">
        <v>9</v>
      </c>
      <c r="AG139" s="18">
        <v>9</v>
      </c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28"/>
      <c r="AU139" s="18">
        <v>9</v>
      </c>
      <c r="AV139" s="18">
        <v>9</v>
      </c>
      <c r="AW139" s="18">
        <v>9</v>
      </c>
      <c r="AX139" s="18">
        <v>9</v>
      </c>
      <c r="AY139" s="18">
        <v>9</v>
      </c>
      <c r="AZ139" s="18">
        <v>9</v>
      </c>
      <c r="BA139" s="18">
        <v>9</v>
      </c>
      <c r="BB139" s="18">
        <v>9</v>
      </c>
      <c r="BC139" s="19"/>
      <c r="BD139" s="19"/>
      <c r="BE139" s="35"/>
      <c r="BF139" s="42"/>
      <c r="BG139" s="306" t="s">
        <v>223</v>
      </c>
    </row>
    <row r="140" spans="1:59" x14ac:dyDescent="0.25">
      <c r="A140" s="306" t="s">
        <v>66</v>
      </c>
      <c r="B140" s="308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19"/>
      <c r="T140" s="19"/>
      <c r="U140" s="19"/>
      <c r="V140" s="19"/>
      <c r="W140" s="19"/>
      <c r="X140" s="19"/>
      <c r="Y140" s="19"/>
      <c r="Z140" s="19"/>
      <c r="AA140" s="19"/>
      <c r="AB140" s="71"/>
      <c r="AC140" s="71"/>
      <c r="AD140" s="71"/>
      <c r="AE140" s="71"/>
      <c r="AF140" s="71"/>
      <c r="AG140" s="71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28"/>
      <c r="AU140" s="71"/>
      <c r="AV140" s="71"/>
      <c r="AW140" s="71"/>
      <c r="AX140" s="71"/>
      <c r="AY140" s="71"/>
      <c r="AZ140" s="71"/>
      <c r="BA140" s="71"/>
      <c r="BB140" s="71"/>
      <c r="BC140" s="19"/>
      <c r="BD140" s="19"/>
      <c r="BE140" s="35"/>
      <c r="BF140" s="42"/>
      <c r="BG140" s="306" t="s">
        <v>66</v>
      </c>
    </row>
    <row r="141" spans="1:59" s="1" customFormat="1" ht="15.75" thickBot="1" x14ac:dyDescent="0.3">
      <c r="A141" s="287" t="s">
        <v>224</v>
      </c>
      <c r="B141" s="310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322">
        <v>1</v>
      </c>
      <c r="Q141" s="322">
        <v>1</v>
      </c>
      <c r="R141" s="322">
        <v>1</v>
      </c>
      <c r="S141" s="322">
        <v>1</v>
      </c>
      <c r="T141" s="322">
        <v>1</v>
      </c>
      <c r="U141" s="322">
        <v>1</v>
      </c>
      <c r="V141" s="322">
        <v>1</v>
      </c>
      <c r="W141" s="322">
        <v>1</v>
      </c>
      <c r="X141" s="322">
        <v>1</v>
      </c>
      <c r="Y141" s="21"/>
      <c r="Z141" s="21"/>
      <c r="AA141" s="21"/>
      <c r="AB141" s="323"/>
      <c r="AC141" s="323"/>
      <c r="AD141" s="323"/>
      <c r="AE141" s="323"/>
      <c r="AF141" s="323"/>
      <c r="AG141" s="323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33"/>
      <c r="AU141" s="323"/>
      <c r="AV141" s="323"/>
      <c r="AW141" s="323"/>
      <c r="AX141" s="323"/>
      <c r="AY141" s="323"/>
      <c r="AZ141" s="323"/>
      <c r="BA141" s="323"/>
      <c r="BB141" s="323"/>
      <c r="BC141" s="21"/>
      <c r="BD141" s="21"/>
      <c r="BE141" s="36"/>
      <c r="BF141" s="325"/>
      <c r="BG141" s="287" t="s">
        <v>224</v>
      </c>
    </row>
    <row r="142" spans="1:59" s="209" customFormat="1" x14ac:dyDescent="0.25">
      <c r="A142" s="352" t="s">
        <v>169</v>
      </c>
      <c r="B142" s="350">
        <f>SUM(B123:B141)</f>
        <v>0</v>
      </c>
      <c r="C142" s="219">
        <f t="shared" ref="C142:BF142" si="48">SUM(C123:C141)</f>
        <v>0</v>
      </c>
      <c r="D142" s="219">
        <f t="shared" si="48"/>
        <v>0</v>
      </c>
      <c r="E142" s="219">
        <f t="shared" si="48"/>
        <v>0</v>
      </c>
      <c r="F142" s="219">
        <f t="shared" si="48"/>
        <v>0</v>
      </c>
      <c r="G142" s="219">
        <f t="shared" si="48"/>
        <v>0</v>
      </c>
      <c r="H142" s="219">
        <f t="shared" si="48"/>
        <v>0</v>
      </c>
      <c r="I142" s="219">
        <f t="shared" si="48"/>
        <v>0</v>
      </c>
      <c r="J142" s="219">
        <f t="shared" si="48"/>
        <v>5</v>
      </c>
      <c r="K142" s="219">
        <f t="shared" si="48"/>
        <v>5</v>
      </c>
      <c r="L142" s="219">
        <f t="shared" si="48"/>
        <v>5</v>
      </c>
      <c r="M142" s="219">
        <f t="shared" si="48"/>
        <v>5</v>
      </c>
      <c r="N142" s="219">
        <f t="shared" si="48"/>
        <v>14</v>
      </c>
      <c r="O142" s="219">
        <f t="shared" si="48"/>
        <v>14</v>
      </c>
      <c r="P142" s="219">
        <f t="shared" si="48"/>
        <v>19</v>
      </c>
      <c r="Q142" s="219">
        <f t="shared" si="48"/>
        <v>19</v>
      </c>
      <c r="R142" s="219">
        <f t="shared" si="48"/>
        <v>17</v>
      </c>
      <c r="S142" s="219">
        <f t="shared" si="48"/>
        <v>17</v>
      </c>
      <c r="T142" s="219">
        <f t="shared" si="48"/>
        <v>14</v>
      </c>
      <c r="U142" s="219">
        <f t="shared" si="48"/>
        <v>14</v>
      </c>
      <c r="V142" s="219">
        <f t="shared" si="48"/>
        <v>1</v>
      </c>
      <c r="W142" s="219">
        <f t="shared" si="48"/>
        <v>1</v>
      </c>
      <c r="X142" s="219">
        <f t="shared" si="48"/>
        <v>12</v>
      </c>
      <c r="Y142" s="219">
        <f t="shared" si="48"/>
        <v>14</v>
      </c>
      <c r="Z142" s="219">
        <f t="shared" si="48"/>
        <v>26</v>
      </c>
      <c r="AA142" s="219">
        <f t="shared" si="48"/>
        <v>26</v>
      </c>
      <c r="AB142" s="219">
        <f t="shared" si="48"/>
        <v>39</v>
      </c>
      <c r="AC142" s="219">
        <f t="shared" si="48"/>
        <v>39</v>
      </c>
      <c r="AD142" s="219">
        <f t="shared" si="48"/>
        <v>31</v>
      </c>
      <c r="AE142" s="219">
        <f t="shared" si="48"/>
        <v>27</v>
      </c>
      <c r="AF142" s="219">
        <f t="shared" si="48"/>
        <v>24</v>
      </c>
      <c r="AG142" s="219">
        <f t="shared" si="48"/>
        <v>24</v>
      </c>
      <c r="AH142" s="219">
        <f t="shared" si="48"/>
        <v>15</v>
      </c>
      <c r="AI142" s="219">
        <f t="shared" si="48"/>
        <v>15</v>
      </c>
      <c r="AJ142" s="219">
        <f t="shared" si="48"/>
        <v>17</v>
      </c>
      <c r="AK142" s="219">
        <f t="shared" si="48"/>
        <v>14</v>
      </c>
      <c r="AL142" s="219">
        <f t="shared" si="48"/>
        <v>26</v>
      </c>
      <c r="AM142" s="219">
        <f t="shared" si="48"/>
        <v>36</v>
      </c>
      <c r="AN142" s="219">
        <f t="shared" si="48"/>
        <v>36</v>
      </c>
      <c r="AO142" s="219">
        <f t="shared" si="48"/>
        <v>48</v>
      </c>
      <c r="AP142" s="219">
        <f t="shared" si="48"/>
        <v>48</v>
      </c>
      <c r="AQ142" s="219">
        <f t="shared" si="48"/>
        <v>48</v>
      </c>
      <c r="AR142" s="219">
        <f t="shared" si="48"/>
        <v>34</v>
      </c>
      <c r="AS142" s="219">
        <f t="shared" si="48"/>
        <v>24</v>
      </c>
      <c r="AT142" s="219">
        <f t="shared" si="48"/>
        <v>8</v>
      </c>
      <c r="AU142" s="219">
        <f t="shared" si="48"/>
        <v>9</v>
      </c>
      <c r="AV142" s="219">
        <f t="shared" si="48"/>
        <v>9</v>
      </c>
      <c r="AW142" s="219">
        <f t="shared" si="48"/>
        <v>9</v>
      </c>
      <c r="AX142" s="219">
        <f t="shared" si="48"/>
        <v>9</v>
      </c>
      <c r="AY142" s="219">
        <f t="shared" si="48"/>
        <v>9</v>
      </c>
      <c r="AZ142" s="219">
        <f t="shared" si="48"/>
        <v>9</v>
      </c>
      <c r="BA142" s="219">
        <f t="shared" si="48"/>
        <v>9</v>
      </c>
      <c r="BB142" s="219">
        <f t="shared" si="48"/>
        <v>9</v>
      </c>
      <c r="BC142" s="219">
        <f t="shared" si="48"/>
        <v>0</v>
      </c>
      <c r="BD142" s="219">
        <f t="shared" si="48"/>
        <v>0</v>
      </c>
      <c r="BE142" s="219">
        <f t="shared" si="48"/>
        <v>0</v>
      </c>
      <c r="BF142" s="356">
        <f t="shared" si="48"/>
        <v>0</v>
      </c>
      <c r="BG142" s="352" t="s">
        <v>169</v>
      </c>
    </row>
    <row r="143" spans="1:59" s="1" customFormat="1" x14ac:dyDescent="0.25">
      <c r="A143" s="342" t="s">
        <v>170</v>
      </c>
      <c r="B143" s="435">
        <v>36</v>
      </c>
      <c r="C143" s="435">
        <v>36</v>
      </c>
      <c r="D143" s="435">
        <v>36</v>
      </c>
      <c r="E143" s="435">
        <v>36</v>
      </c>
      <c r="F143" s="435">
        <v>36</v>
      </c>
      <c r="G143" s="435">
        <v>36</v>
      </c>
      <c r="H143" s="435">
        <v>36</v>
      </c>
      <c r="I143" s="435">
        <v>36</v>
      </c>
      <c r="J143" s="435">
        <v>36</v>
      </c>
      <c r="K143" s="435">
        <v>36</v>
      </c>
      <c r="L143" s="435">
        <v>36</v>
      </c>
      <c r="M143" s="435">
        <v>36</v>
      </c>
      <c r="N143" s="435">
        <v>36</v>
      </c>
      <c r="O143" s="435">
        <v>36</v>
      </c>
      <c r="P143" s="435">
        <v>36</v>
      </c>
      <c r="Q143" s="435">
        <v>36</v>
      </c>
      <c r="R143" s="435">
        <v>36</v>
      </c>
      <c r="S143" s="435">
        <v>36</v>
      </c>
      <c r="T143" s="435">
        <v>36</v>
      </c>
      <c r="U143" s="435">
        <v>36</v>
      </c>
      <c r="V143" s="435">
        <v>36</v>
      </c>
      <c r="W143" s="435">
        <v>36</v>
      </c>
      <c r="X143" s="435">
        <v>36</v>
      </c>
      <c r="Y143" s="435">
        <v>36</v>
      </c>
      <c r="Z143" s="435">
        <v>36</v>
      </c>
      <c r="AA143" s="435">
        <v>36</v>
      </c>
      <c r="AB143" s="435">
        <v>36</v>
      </c>
      <c r="AC143" s="435">
        <v>36</v>
      </c>
      <c r="AD143" s="435">
        <v>36</v>
      </c>
      <c r="AE143" s="435">
        <v>36</v>
      </c>
      <c r="AF143" s="435">
        <v>36</v>
      </c>
      <c r="AG143" s="435">
        <v>36</v>
      </c>
      <c r="AH143" s="435">
        <v>36</v>
      </c>
      <c r="AI143" s="435">
        <v>36</v>
      </c>
      <c r="AJ143" s="435">
        <v>36</v>
      </c>
      <c r="AK143" s="435">
        <v>36</v>
      </c>
      <c r="AL143" s="435">
        <v>36</v>
      </c>
      <c r="AM143" s="435">
        <v>36</v>
      </c>
      <c r="AN143" s="435">
        <v>36</v>
      </c>
      <c r="AO143" s="435">
        <v>36</v>
      </c>
      <c r="AP143" s="435">
        <v>36</v>
      </c>
      <c r="AQ143" s="435">
        <v>36</v>
      </c>
      <c r="AR143" s="435">
        <v>36</v>
      </c>
      <c r="AS143" s="435">
        <v>36</v>
      </c>
      <c r="AT143" s="435">
        <v>36</v>
      </c>
      <c r="AU143" s="435">
        <v>36</v>
      </c>
      <c r="AV143" s="435">
        <v>36</v>
      </c>
      <c r="AW143" s="435">
        <v>36</v>
      </c>
      <c r="AX143" s="435">
        <v>36</v>
      </c>
      <c r="AY143" s="435">
        <v>36</v>
      </c>
      <c r="AZ143" s="435">
        <v>36</v>
      </c>
      <c r="BA143" s="435">
        <v>36</v>
      </c>
      <c r="BB143" s="435">
        <v>36</v>
      </c>
      <c r="BC143" s="435">
        <v>36</v>
      </c>
      <c r="BD143" s="435">
        <v>36</v>
      </c>
      <c r="BE143" s="435">
        <v>36</v>
      </c>
      <c r="BF143" s="435">
        <v>36</v>
      </c>
      <c r="BG143" s="342" t="s">
        <v>170</v>
      </c>
    </row>
    <row r="144" spans="1:59" s="1" customFormat="1" ht="15.75" thickBot="1" x14ac:dyDescent="0.3">
      <c r="A144" s="343" t="s">
        <v>171</v>
      </c>
      <c r="B144" s="436">
        <f>B143-B142</f>
        <v>36</v>
      </c>
      <c r="C144" s="436">
        <f t="shared" ref="C144:BF144" si="49">C143-C142</f>
        <v>36</v>
      </c>
      <c r="D144" s="436">
        <f t="shared" si="49"/>
        <v>36</v>
      </c>
      <c r="E144" s="436">
        <f t="shared" si="49"/>
        <v>36</v>
      </c>
      <c r="F144" s="436">
        <f t="shared" si="49"/>
        <v>36</v>
      </c>
      <c r="G144" s="436">
        <f t="shared" si="49"/>
        <v>36</v>
      </c>
      <c r="H144" s="436">
        <f t="shared" si="49"/>
        <v>36</v>
      </c>
      <c r="I144" s="436">
        <f t="shared" si="49"/>
        <v>36</v>
      </c>
      <c r="J144" s="436">
        <f t="shared" si="49"/>
        <v>31</v>
      </c>
      <c r="K144" s="436">
        <f t="shared" si="49"/>
        <v>31</v>
      </c>
      <c r="L144" s="436">
        <f t="shared" si="49"/>
        <v>31</v>
      </c>
      <c r="M144" s="436">
        <f t="shared" si="49"/>
        <v>31</v>
      </c>
      <c r="N144" s="436">
        <f t="shared" si="49"/>
        <v>22</v>
      </c>
      <c r="O144" s="436">
        <f t="shared" si="49"/>
        <v>22</v>
      </c>
      <c r="P144" s="436">
        <f t="shared" si="49"/>
        <v>17</v>
      </c>
      <c r="Q144" s="436">
        <f t="shared" si="49"/>
        <v>17</v>
      </c>
      <c r="R144" s="436">
        <f t="shared" si="49"/>
        <v>19</v>
      </c>
      <c r="S144" s="436">
        <f t="shared" si="49"/>
        <v>19</v>
      </c>
      <c r="T144" s="436">
        <f t="shared" si="49"/>
        <v>22</v>
      </c>
      <c r="U144" s="436">
        <f t="shared" si="49"/>
        <v>22</v>
      </c>
      <c r="V144" s="436">
        <f t="shared" si="49"/>
        <v>35</v>
      </c>
      <c r="W144" s="436">
        <f t="shared" si="49"/>
        <v>35</v>
      </c>
      <c r="X144" s="436">
        <f t="shared" si="49"/>
        <v>24</v>
      </c>
      <c r="Y144" s="436">
        <f t="shared" si="49"/>
        <v>22</v>
      </c>
      <c r="Z144" s="436">
        <f t="shared" si="49"/>
        <v>10</v>
      </c>
      <c r="AA144" s="436">
        <f t="shared" si="49"/>
        <v>10</v>
      </c>
      <c r="AB144" s="436">
        <f t="shared" si="49"/>
        <v>-3</v>
      </c>
      <c r="AC144" s="436">
        <f t="shared" si="49"/>
        <v>-3</v>
      </c>
      <c r="AD144" s="436">
        <f t="shared" si="49"/>
        <v>5</v>
      </c>
      <c r="AE144" s="436">
        <f t="shared" si="49"/>
        <v>9</v>
      </c>
      <c r="AF144" s="436">
        <f t="shared" si="49"/>
        <v>12</v>
      </c>
      <c r="AG144" s="436">
        <f t="shared" si="49"/>
        <v>12</v>
      </c>
      <c r="AH144" s="436">
        <f t="shared" si="49"/>
        <v>21</v>
      </c>
      <c r="AI144" s="436">
        <f t="shared" si="49"/>
        <v>21</v>
      </c>
      <c r="AJ144" s="436">
        <f t="shared" si="49"/>
        <v>19</v>
      </c>
      <c r="AK144" s="436">
        <f t="shared" si="49"/>
        <v>22</v>
      </c>
      <c r="AL144" s="436">
        <f t="shared" si="49"/>
        <v>10</v>
      </c>
      <c r="AM144" s="436">
        <f t="shared" si="49"/>
        <v>0</v>
      </c>
      <c r="AN144" s="436">
        <f t="shared" si="49"/>
        <v>0</v>
      </c>
      <c r="AO144" s="436">
        <f t="shared" si="49"/>
        <v>-12</v>
      </c>
      <c r="AP144" s="436">
        <f t="shared" si="49"/>
        <v>-12</v>
      </c>
      <c r="AQ144" s="436">
        <f t="shared" si="49"/>
        <v>-12</v>
      </c>
      <c r="AR144" s="436">
        <f t="shared" si="49"/>
        <v>2</v>
      </c>
      <c r="AS144" s="436">
        <f t="shared" si="49"/>
        <v>12</v>
      </c>
      <c r="AT144" s="436">
        <f t="shared" si="49"/>
        <v>28</v>
      </c>
      <c r="AU144" s="436">
        <f t="shared" si="49"/>
        <v>27</v>
      </c>
      <c r="AV144" s="436">
        <f t="shared" si="49"/>
        <v>27</v>
      </c>
      <c r="AW144" s="436">
        <f t="shared" si="49"/>
        <v>27</v>
      </c>
      <c r="AX144" s="436">
        <f t="shared" si="49"/>
        <v>27</v>
      </c>
      <c r="AY144" s="436">
        <f t="shared" si="49"/>
        <v>27</v>
      </c>
      <c r="AZ144" s="436">
        <f t="shared" si="49"/>
        <v>27</v>
      </c>
      <c r="BA144" s="436">
        <f t="shared" si="49"/>
        <v>27</v>
      </c>
      <c r="BB144" s="436">
        <f t="shared" si="49"/>
        <v>27</v>
      </c>
      <c r="BC144" s="436">
        <f t="shared" si="49"/>
        <v>36</v>
      </c>
      <c r="BD144" s="436">
        <f t="shared" si="49"/>
        <v>36</v>
      </c>
      <c r="BE144" s="436">
        <f t="shared" si="49"/>
        <v>36</v>
      </c>
      <c r="BF144" s="436">
        <f t="shared" si="49"/>
        <v>36</v>
      </c>
      <c r="BG144" s="343" t="s">
        <v>171</v>
      </c>
    </row>
    <row r="145" spans="1:59" ht="15.75" thickBot="1" x14ac:dyDescent="0.3">
      <c r="A145" s="327" t="s">
        <v>163</v>
      </c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  <c r="L145" s="329"/>
      <c r="M145" s="328"/>
      <c r="N145" s="329"/>
      <c r="O145" s="328"/>
      <c r="P145" s="328"/>
      <c r="Q145" s="328"/>
      <c r="R145" s="328"/>
      <c r="S145" s="328"/>
      <c r="T145" s="330"/>
      <c r="U145" s="330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1"/>
      <c r="AY145" s="331"/>
      <c r="AZ145" s="331"/>
      <c r="BA145" s="332"/>
      <c r="BB145" s="332"/>
      <c r="BC145" s="332"/>
      <c r="BD145" s="332"/>
      <c r="BE145" s="332"/>
      <c r="BF145" s="332"/>
      <c r="BG145" s="333" t="s">
        <v>163</v>
      </c>
    </row>
    <row r="146" spans="1:59" x14ac:dyDescent="0.25">
      <c r="A146" s="336" t="s">
        <v>225</v>
      </c>
      <c r="B146" s="334">
        <v>15</v>
      </c>
      <c r="C146" s="326">
        <v>15</v>
      </c>
      <c r="D146" s="326">
        <v>15</v>
      </c>
      <c r="E146" s="326">
        <v>15</v>
      </c>
      <c r="F146" s="326">
        <v>15</v>
      </c>
      <c r="G146" s="326">
        <v>15</v>
      </c>
      <c r="H146" s="326">
        <v>15</v>
      </c>
      <c r="I146" s="326">
        <v>15</v>
      </c>
      <c r="J146" s="326">
        <v>15</v>
      </c>
      <c r="K146" s="326">
        <v>15</v>
      </c>
      <c r="L146" s="326">
        <v>15</v>
      </c>
      <c r="M146" s="326">
        <v>15</v>
      </c>
      <c r="N146" s="326">
        <v>15</v>
      </c>
      <c r="O146" s="326">
        <v>15</v>
      </c>
      <c r="P146" s="326">
        <v>15</v>
      </c>
      <c r="Q146" s="326">
        <v>15</v>
      </c>
      <c r="R146" s="326">
        <v>15</v>
      </c>
      <c r="S146" s="326">
        <v>15</v>
      </c>
      <c r="T146" s="326">
        <v>15</v>
      </c>
      <c r="U146" s="326">
        <v>15</v>
      </c>
      <c r="V146" s="326">
        <v>15</v>
      </c>
      <c r="W146" s="326">
        <v>15</v>
      </c>
      <c r="X146" s="326">
        <v>15</v>
      </c>
      <c r="Y146" s="326">
        <v>15</v>
      </c>
      <c r="Z146" s="326">
        <v>15</v>
      </c>
      <c r="AA146" s="326">
        <v>15</v>
      </c>
      <c r="AB146" s="326">
        <v>15</v>
      </c>
      <c r="AC146" s="326">
        <v>15</v>
      </c>
      <c r="AD146" s="326">
        <v>15</v>
      </c>
      <c r="AE146" s="326">
        <v>15</v>
      </c>
      <c r="AF146" s="326">
        <v>15</v>
      </c>
      <c r="AG146" s="326">
        <v>15</v>
      </c>
      <c r="AH146" s="326">
        <v>15</v>
      </c>
      <c r="AI146" s="326">
        <v>15</v>
      </c>
      <c r="AJ146" s="326">
        <v>15</v>
      </c>
      <c r="AK146" s="326">
        <v>15</v>
      </c>
      <c r="AL146" s="326">
        <v>15</v>
      </c>
      <c r="AM146" s="326">
        <v>15</v>
      </c>
      <c r="AN146" s="326">
        <v>15</v>
      </c>
      <c r="AO146" s="326">
        <v>15</v>
      </c>
      <c r="AP146" s="326">
        <v>15</v>
      </c>
      <c r="AQ146" s="326">
        <v>15</v>
      </c>
      <c r="AR146" s="326">
        <v>15</v>
      </c>
      <c r="AS146" s="326">
        <v>15</v>
      </c>
      <c r="AT146" s="326">
        <v>15</v>
      </c>
      <c r="AU146" s="326">
        <v>15</v>
      </c>
      <c r="AV146" s="326">
        <v>15</v>
      </c>
      <c r="AW146" s="326">
        <v>15</v>
      </c>
      <c r="AX146" s="326">
        <v>15</v>
      </c>
      <c r="AY146" s="326">
        <v>15</v>
      </c>
      <c r="AZ146" s="326">
        <v>15</v>
      </c>
      <c r="BA146" s="326">
        <v>15</v>
      </c>
      <c r="BB146" s="326">
        <v>15</v>
      </c>
      <c r="BC146" s="326">
        <v>15</v>
      </c>
      <c r="BD146" s="326">
        <v>15</v>
      </c>
      <c r="BE146" s="326">
        <v>15</v>
      </c>
      <c r="BF146" s="339">
        <v>15</v>
      </c>
      <c r="BG146" s="336" t="s">
        <v>225</v>
      </c>
    </row>
    <row r="147" spans="1:59" x14ac:dyDescent="0.25">
      <c r="A147" s="337" t="s">
        <v>226</v>
      </c>
      <c r="B147" s="335">
        <v>7</v>
      </c>
      <c r="C147" s="171">
        <v>7</v>
      </c>
      <c r="D147" s="171">
        <v>7</v>
      </c>
      <c r="E147" s="171">
        <v>7</v>
      </c>
      <c r="F147" s="171">
        <v>7</v>
      </c>
      <c r="G147" s="171">
        <v>7</v>
      </c>
      <c r="H147" s="171">
        <v>7</v>
      </c>
      <c r="I147" s="171">
        <v>7</v>
      </c>
      <c r="J147" s="171">
        <v>7</v>
      </c>
      <c r="K147" s="171">
        <v>7</v>
      </c>
      <c r="L147" s="171">
        <v>7</v>
      </c>
      <c r="M147" s="171">
        <v>7</v>
      </c>
      <c r="N147" s="171">
        <v>7</v>
      </c>
      <c r="O147" s="171">
        <v>7</v>
      </c>
      <c r="P147" s="171">
        <v>7</v>
      </c>
      <c r="Q147" s="171">
        <v>7</v>
      </c>
      <c r="R147" s="171">
        <v>7</v>
      </c>
      <c r="S147" s="171">
        <v>7</v>
      </c>
      <c r="T147" s="171">
        <v>7</v>
      </c>
      <c r="U147" s="171">
        <v>7</v>
      </c>
      <c r="V147" s="171">
        <v>7</v>
      </c>
      <c r="W147" s="171">
        <v>7</v>
      </c>
      <c r="X147" s="171">
        <v>7</v>
      </c>
      <c r="Y147" s="171">
        <v>7</v>
      </c>
      <c r="Z147" s="171">
        <v>7</v>
      </c>
      <c r="AA147" s="171">
        <v>7</v>
      </c>
      <c r="AB147" s="171">
        <v>7</v>
      </c>
      <c r="AC147" s="171">
        <v>7</v>
      </c>
      <c r="AD147" s="171">
        <v>7</v>
      </c>
      <c r="AE147" s="171">
        <v>7</v>
      </c>
      <c r="AF147" s="171">
        <v>7</v>
      </c>
      <c r="AG147" s="171">
        <v>7</v>
      </c>
      <c r="AH147" s="171">
        <v>7</v>
      </c>
      <c r="AI147" s="171">
        <v>7</v>
      </c>
      <c r="AJ147" s="171">
        <v>7</v>
      </c>
      <c r="AK147" s="171">
        <v>7</v>
      </c>
      <c r="AL147" s="171">
        <v>7</v>
      </c>
      <c r="AM147" s="171">
        <v>7</v>
      </c>
      <c r="AN147" s="171">
        <v>7</v>
      </c>
      <c r="AO147" s="171">
        <v>7</v>
      </c>
      <c r="AP147" s="171">
        <v>7</v>
      </c>
      <c r="AQ147" s="171">
        <v>7</v>
      </c>
      <c r="AR147" s="171">
        <v>7</v>
      </c>
      <c r="AS147" s="171">
        <v>7</v>
      </c>
      <c r="AT147" s="171">
        <v>7</v>
      </c>
      <c r="AU147" s="171">
        <v>7</v>
      </c>
      <c r="AV147" s="171">
        <v>7</v>
      </c>
      <c r="AW147" s="171">
        <v>7</v>
      </c>
      <c r="AX147" s="171">
        <v>7</v>
      </c>
      <c r="AY147" s="171">
        <v>7</v>
      </c>
      <c r="AZ147" s="171">
        <v>7</v>
      </c>
      <c r="BA147" s="171">
        <v>7</v>
      </c>
      <c r="BB147" s="171">
        <v>7</v>
      </c>
      <c r="BC147" s="171">
        <v>7</v>
      </c>
      <c r="BD147" s="171">
        <v>7</v>
      </c>
      <c r="BE147" s="171">
        <v>7</v>
      </c>
      <c r="BF147" s="340">
        <v>7</v>
      </c>
      <c r="BG147" s="337" t="s">
        <v>226</v>
      </c>
    </row>
    <row r="148" spans="1:59" ht="15.75" thickBot="1" x14ac:dyDescent="0.3">
      <c r="A148" s="344" t="s">
        <v>227</v>
      </c>
      <c r="B148" s="345">
        <v>5</v>
      </c>
      <c r="C148" s="346">
        <v>5</v>
      </c>
      <c r="D148" s="346">
        <v>5</v>
      </c>
      <c r="E148" s="346">
        <v>5</v>
      </c>
      <c r="F148" s="346">
        <v>5</v>
      </c>
      <c r="G148" s="346">
        <v>5</v>
      </c>
      <c r="H148" s="346">
        <v>5</v>
      </c>
      <c r="I148" s="346">
        <v>5</v>
      </c>
      <c r="J148" s="346">
        <v>5</v>
      </c>
      <c r="K148" s="346">
        <v>5</v>
      </c>
      <c r="L148" s="346">
        <v>5</v>
      </c>
      <c r="M148" s="346">
        <v>5</v>
      </c>
      <c r="N148" s="346">
        <v>5</v>
      </c>
      <c r="O148" s="346">
        <v>5</v>
      </c>
      <c r="P148" s="346">
        <v>5</v>
      </c>
      <c r="Q148" s="346">
        <v>5</v>
      </c>
      <c r="R148" s="346">
        <v>5</v>
      </c>
      <c r="S148" s="346">
        <v>5</v>
      </c>
      <c r="T148" s="346">
        <v>5</v>
      </c>
      <c r="U148" s="346">
        <v>5</v>
      </c>
      <c r="V148" s="346">
        <v>5</v>
      </c>
      <c r="W148" s="346">
        <v>5</v>
      </c>
      <c r="X148" s="346">
        <v>5</v>
      </c>
      <c r="Y148" s="346">
        <v>5</v>
      </c>
      <c r="Z148" s="346">
        <v>5</v>
      </c>
      <c r="AA148" s="346">
        <v>5</v>
      </c>
      <c r="AB148" s="346">
        <v>5</v>
      </c>
      <c r="AC148" s="346">
        <v>5</v>
      </c>
      <c r="AD148" s="346">
        <v>5</v>
      </c>
      <c r="AE148" s="346">
        <v>5</v>
      </c>
      <c r="AF148" s="346">
        <v>5</v>
      </c>
      <c r="AG148" s="346">
        <v>5</v>
      </c>
      <c r="AH148" s="346">
        <v>5</v>
      </c>
      <c r="AI148" s="346">
        <v>5</v>
      </c>
      <c r="AJ148" s="346">
        <v>5</v>
      </c>
      <c r="AK148" s="346">
        <v>5</v>
      </c>
      <c r="AL148" s="346">
        <v>5</v>
      </c>
      <c r="AM148" s="346">
        <v>5</v>
      </c>
      <c r="AN148" s="346">
        <v>5</v>
      </c>
      <c r="AO148" s="346">
        <v>5</v>
      </c>
      <c r="AP148" s="346">
        <v>5</v>
      </c>
      <c r="AQ148" s="346">
        <v>5</v>
      </c>
      <c r="AR148" s="346">
        <v>5</v>
      </c>
      <c r="AS148" s="346">
        <v>5</v>
      </c>
      <c r="AT148" s="346">
        <v>5</v>
      </c>
      <c r="AU148" s="346">
        <v>5</v>
      </c>
      <c r="AV148" s="346">
        <v>5</v>
      </c>
      <c r="AW148" s="346">
        <v>5</v>
      </c>
      <c r="AX148" s="346">
        <v>5</v>
      </c>
      <c r="AY148" s="346">
        <v>5</v>
      </c>
      <c r="AZ148" s="346">
        <v>5</v>
      </c>
      <c r="BA148" s="346">
        <v>5</v>
      </c>
      <c r="BB148" s="346">
        <v>5</v>
      </c>
      <c r="BC148" s="346">
        <v>5</v>
      </c>
      <c r="BD148" s="346">
        <v>5</v>
      </c>
      <c r="BE148" s="346">
        <v>5</v>
      </c>
      <c r="BF148" s="347">
        <v>5</v>
      </c>
      <c r="BG148" s="344" t="s">
        <v>227</v>
      </c>
    </row>
    <row r="149" spans="1:59" s="209" customFormat="1" x14ac:dyDescent="0.25">
      <c r="A149" s="352" t="s">
        <v>169</v>
      </c>
      <c r="B149" s="350">
        <f>SUM(B146:B148)</f>
        <v>27</v>
      </c>
      <c r="C149" s="219">
        <f t="shared" ref="C149:BF149" si="50">SUM(C146:C148)</f>
        <v>27</v>
      </c>
      <c r="D149" s="219">
        <f t="shared" si="50"/>
        <v>27</v>
      </c>
      <c r="E149" s="219">
        <f t="shared" si="50"/>
        <v>27</v>
      </c>
      <c r="F149" s="219">
        <f t="shared" si="50"/>
        <v>27</v>
      </c>
      <c r="G149" s="219">
        <f t="shared" si="50"/>
        <v>27</v>
      </c>
      <c r="H149" s="219">
        <f t="shared" si="50"/>
        <v>27</v>
      </c>
      <c r="I149" s="219">
        <f t="shared" si="50"/>
        <v>27</v>
      </c>
      <c r="J149" s="219">
        <f t="shared" si="50"/>
        <v>27</v>
      </c>
      <c r="K149" s="219">
        <f t="shared" si="50"/>
        <v>27</v>
      </c>
      <c r="L149" s="219">
        <f t="shared" si="50"/>
        <v>27</v>
      </c>
      <c r="M149" s="219">
        <f t="shared" si="50"/>
        <v>27</v>
      </c>
      <c r="N149" s="219">
        <f t="shared" si="50"/>
        <v>27</v>
      </c>
      <c r="O149" s="219">
        <f t="shared" si="50"/>
        <v>27</v>
      </c>
      <c r="P149" s="219">
        <f t="shared" si="50"/>
        <v>27</v>
      </c>
      <c r="Q149" s="219">
        <f t="shared" si="50"/>
        <v>27</v>
      </c>
      <c r="R149" s="219">
        <f t="shared" si="50"/>
        <v>27</v>
      </c>
      <c r="S149" s="219">
        <f t="shared" si="50"/>
        <v>27</v>
      </c>
      <c r="T149" s="219">
        <f t="shared" si="50"/>
        <v>27</v>
      </c>
      <c r="U149" s="219">
        <f t="shared" si="50"/>
        <v>27</v>
      </c>
      <c r="V149" s="219">
        <f t="shared" si="50"/>
        <v>27</v>
      </c>
      <c r="W149" s="219">
        <f t="shared" si="50"/>
        <v>27</v>
      </c>
      <c r="X149" s="219">
        <f t="shared" si="50"/>
        <v>27</v>
      </c>
      <c r="Y149" s="219">
        <f t="shared" si="50"/>
        <v>27</v>
      </c>
      <c r="Z149" s="219">
        <f t="shared" si="50"/>
        <v>27</v>
      </c>
      <c r="AA149" s="219">
        <f t="shared" si="50"/>
        <v>27</v>
      </c>
      <c r="AB149" s="219">
        <f t="shared" si="50"/>
        <v>27</v>
      </c>
      <c r="AC149" s="219">
        <f t="shared" si="50"/>
        <v>27</v>
      </c>
      <c r="AD149" s="219">
        <f t="shared" si="50"/>
        <v>27</v>
      </c>
      <c r="AE149" s="219">
        <f t="shared" si="50"/>
        <v>27</v>
      </c>
      <c r="AF149" s="219">
        <f t="shared" si="50"/>
        <v>27</v>
      </c>
      <c r="AG149" s="219">
        <f t="shared" si="50"/>
        <v>27</v>
      </c>
      <c r="AH149" s="219">
        <f t="shared" si="50"/>
        <v>27</v>
      </c>
      <c r="AI149" s="219">
        <f t="shared" si="50"/>
        <v>27</v>
      </c>
      <c r="AJ149" s="219">
        <f t="shared" si="50"/>
        <v>27</v>
      </c>
      <c r="AK149" s="219">
        <f t="shared" si="50"/>
        <v>27</v>
      </c>
      <c r="AL149" s="219">
        <f t="shared" si="50"/>
        <v>27</v>
      </c>
      <c r="AM149" s="219">
        <f t="shared" si="50"/>
        <v>27</v>
      </c>
      <c r="AN149" s="219">
        <f t="shared" si="50"/>
        <v>27</v>
      </c>
      <c r="AO149" s="219">
        <f t="shared" si="50"/>
        <v>27</v>
      </c>
      <c r="AP149" s="219">
        <f t="shared" si="50"/>
        <v>27</v>
      </c>
      <c r="AQ149" s="219">
        <f t="shared" si="50"/>
        <v>27</v>
      </c>
      <c r="AR149" s="219">
        <f t="shared" si="50"/>
        <v>27</v>
      </c>
      <c r="AS149" s="219">
        <f t="shared" si="50"/>
        <v>27</v>
      </c>
      <c r="AT149" s="219">
        <f t="shared" si="50"/>
        <v>27</v>
      </c>
      <c r="AU149" s="219">
        <f t="shared" si="50"/>
        <v>27</v>
      </c>
      <c r="AV149" s="219">
        <f t="shared" si="50"/>
        <v>27</v>
      </c>
      <c r="AW149" s="219">
        <f t="shared" si="50"/>
        <v>27</v>
      </c>
      <c r="AX149" s="219">
        <f t="shared" si="50"/>
        <v>27</v>
      </c>
      <c r="AY149" s="219">
        <f t="shared" si="50"/>
        <v>27</v>
      </c>
      <c r="AZ149" s="219">
        <f t="shared" si="50"/>
        <v>27</v>
      </c>
      <c r="BA149" s="219">
        <f t="shared" si="50"/>
        <v>27</v>
      </c>
      <c r="BB149" s="219">
        <f t="shared" si="50"/>
        <v>27</v>
      </c>
      <c r="BC149" s="219">
        <f t="shared" si="50"/>
        <v>27</v>
      </c>
      <c r="BD149" s="219">
        <f t="shared" si="50"/>
        <v>27</v>
      </c>
      <c r="BE149" s="219">
        <f t="shared" si="50"/>
        <v>27</v>
      </c>
      <c r="BF149" s="348">
        <f t="shared" si="50"/>
        <v>27</v>
      </c>
      <c r="BG149" s="411" t="s">
        <v>169</v>
      </c>
    </row>
    <row r="150" spans="1:59" s="1" customFormat="1" x14ac:dyDescent="0.25">
      <c r="A150" s="342" t="s">
        <v>170</v>
      </c>
      <c r="B150" s="351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49"/>
      <c r="BG150" s="342" t="s">
        <v>170</v>
      </c>
    </row>
    <row r="151" spans="1:59" s="1" customFormat="1" ht="15.75" thickBot="1" x14ac:dyDescent="0.3">
      <c r="A151" s="343" t="s">
        <v>171</v>
      </c>
      <c r="B151" s="436">
        <f>B150-B149</f>
        <v>-27</v>
      </c>
      <c r="C151" s="436">
        <f t="shared" ref="C151:BF151" si="51">C150-C149</f>
        <v>-27</v>
      </c>
      <c r="D151" s="436">
        <f t="shared" si="51"/>
        <v>-27</v>
      </c>
      <c r="E151" s="436">
        <f t="shared" si="51"/>
        <v>-27</v>
      </c>
      <c r="F151" s="436">
        <f t="shared" si="51"/>
        <v>-27</v>
      </c>
      <c r="G151" s="436">
        <f t="shared" si="51"/>
        <v>-27</v>
      </c>
      <c r="H151" s="436">
        <f t="shared" si="51"/>
        <v>-27</v>
      </c>
      <c r="I151" s="436">
        <f t="shared" si="51"/>
        <v>-27</v>
      </c>
      <c r="J151" s="436">
        <f t="shared" si="51"/>
        <v>-27</v>
      </c>
      <c r="K151" s="436">
        <f t="shared" si="51"/>
        <v>-27</v>
      </c>
      <c r="L151" s="436">
        <f t="shared" si="51"/>
        <v>-27</v>
      </c>
      <c r="M151" s="436">
        <f t="shared" si="51"/>
        <v>-27</v>
      </c>
      <c r="N151" s="436">
        <f t="shared" si="51"/>
        <v>-27</v>
      </c>
      <c r="O151" s="436">
        <f t="shared" si="51"/>
        <v>-27</v>
      </c>
      <c r="P151" s="436">
        <f t="shared" si="51"/>
        <v>-27</v>
      </c>
      <c r="Q151" s="436">
        <f t="shared" si="51"/>
        <v>-27</v>
      </c>
      <c r="R151" s="436">
        <f t="shared" si="51"/>
        <v>-27</v>
      </c>
      <c r="S151" s="436">
        <f t="shared" si="51"/>
        <v>-27</v>
      </c>
      <c r="T151" s="436">
        <f t="shared" si="51"/>
        <v>-27</v>
      </c>
      <c r="U151" s="436">
        <f t="shared" si="51"/>
        <v>-27</v>
      </c>
      <c r="V151" s="436">
        <f t="shared" si="51"/>
        <v>-27</v>
      </c>
      <c r="W151" s="436">
        <f t="shared" si="51"/>
        <v>-27</v>
      </c>
      <c r="X151" s="436">
        <f t="shared" si="51"/>
        <v>-27</v>
      </c>
      <c r="Y151" s="436">
        <f t="shared" si="51"/>
        <v>-27</v>
      </c>
      <c r="Z151" s="436">
        <f t="shared" si="51"/>
        <v>-27</v>
      </c>
      <c r="AA151" s="436">
        <f t="shared" si="51"/>
        <v>-27</v>
      </c>
      <c r="AB151" s="436">
        <f t="shared" si="51"/>
        <v>-27</v>
      </c>
      <c r="AC151" s="436">
        <f t="shared" si="51"/>
        <v>-27</v>
      </c>
      <c r="AD151" s="436">
        <f t="shared" si="51"/>
        <v>-27</v>
      </c>
      <c r="AE151" s="436">
        <f t="shared" si="51"/>
        <v>-27</v>
      </c>
      <c r="AF151" s="436">
        <f t="shared" si="51"/>
        <v>-27</v>
      </c>
      <c r="AG151" s="436">
        <f t="shared" si="51"/>
        <v>-27</v>
      </c>
      <c r="AH151" s="436">
        <f t="shared" si="51"/>
        <v>-27</v>
      </c>
      <c r="AI151" s="436">
        <f t="shared" si="51"/>
        <v>-27</v>
      </c>
      <c r="AJ151" s="436">
        <f t="shared" si="51"/>
        <v>-27</v>
      </c>
      <c r="AK151" s="436">
        <f t="shared" si="51"/>
        <v>-27</v>
      </c>
      <c r="AL151" s="436">
        <f t="shared" si="51"/>
        <v>-27</v>
      </c>
      <c r="AM151" s="436">
        <f t="shared" si="51"/>
        <v>-27</v>
      </c>
      <c r="AN151" s="436">
        <f t="shared" si="51"/>
        <v>-27</v>
      </c>
      <c r="AO151" s="436">
        <f t="shared" si="51"/>
        <v>-27</v>
      </c>
      <c r="AP151" s="436">
        <f t="shared" si="51"/>
        <v>-27</v>
      </c>
      <c r="AQ151" s="436">
        <f t="shared" si="51"/>
        <v>-27</v>
      </c>
      <c r="AR151" s="436">
        <f t="shared" si="51"/>
        <v>-27</v>
      </c>
      <c r="AS151" s="436">
        <f t="shared" si="51"/>
        <v>-27</v>
      </c>
      <c r="AT151" s="436">
        <f t="shared" si="51"/>
        <v>-27</v>
      </c>
      <c r="AU151" s="436">
        <f t="shared" si="51"/>
        <v>-27</v>
      </c>
      <c r="AV151" s="436">
        <f t="shared" si="51"/>
        <v>-27</v>
      </c>
      <c r="AW151" s="436">
        <f t="shared" si="51"/>
        <v>-27</v>
      </c>
      <c r="AX151" s="436">
        <f t="shared" si="51"/>
        <v>-27</v>
      </c>
      <c r="AY151" s="436">
        <f t="shared" si="51"/>
        <v>-27</v>
      </c>
      <c r="AZ151" s="436">
        <f t="shared" si="51"/>
        <v>-27</v>
      </c>
      <c r="BA151" s="436">
        <f t="shared" si="51"/>
        <v>-27</v>
      </c>
      <c r="BB151" s="436">
        <f t="shared" si="51"/>
        <v>-27</v>
      </c>
      <c r="BC151" s="436">
        <f t="shared" si="51"/>
        <v>-27</v>
      </c>
      <c r="BD151" s="436">
        <f t="shared" si="51"/>
        <v>-27</v>
      </c>
      <c r="BE151" s="436">
        <f t="shared" si="51"/>
        <v>-27</v>
      </c>
      <c r="BF151" s="436">
        <f t="shared" si="51"/>
        <v>-27</v>
      </c>
      <c r="BG151" s="343" t="s">
        <v>171</v>
      </c>
    </row>
    <row r="152" spans="1:59" ht="15.75" thickBot="1" x14ac:dyDescent="0.3">
      <c r="A152" s="113" t="s">
        <v>67</v>
      </c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318" t="s">
        <v>67</v>
      </c>
    </row>
    <row r="153" spans="1:59" x14ac:dyDescent="0.25">
      <c r="A153" s="305" t="s">
        <v>228</v>
      </c>
      <c r="B153" s="35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709"/>
      <c r="AM153" s="709"/>
      <c r="AN153" s="709"/>
      <c r="AO153" s="709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37"/>
      <c r="BA153" s="38"/>
      <c r="BB153" s="38"/>
      <c r="BC153" s="38"/>
      <c r="BD153" s="38"/>
      <c r="BE153" s="39"/>
      <c r="BF153" s="39"/>
      <c r="BG153" s="305" t="s">
        <v>228</v>
      </c>
    </row>
    <row r="154" spans="1:59" x14ac:dyDescent="0.25">
      <c r="A154" s="306" t="s">
        <v>230</v>
      </c>
      <c r="B154" s="353"/>
      <c r="C154" s="23"/>
      <c r="D154" s="23"/>
      <c r="E154" s="23"/>
      <c r="F154" s="23"/>
      <c r="G154" s="23"/>
      <c r="H154" s="23"/>
      <c r="I154" s="23"/>
      <c r="J154" s="710"/>
      <c r="K154" s="710"/>
      <c r="L154" s="710"/>
      <c r="M154" s="710"/>
      <c r="N154" s="710"/>
      <c r="O154" s="710"/>
      <c r="P154" s="710"/>
      <c r="Q154" s="710"/>
      <c r="R154" s="710"/>
      <c r="S154" s="710"/>
      <c r="T154" s="23"/>
      <c r="U154" s="17"/>
      <c r="V154" s="17"/>
      <c r="W154" s="17"/>
      <c r="X154" s="711"/>
      <c r="Y154" s="711"/>
      <c r="Z154" s="711"/>
      <c r="AA154" s="711"/>
      <c r="AB154" s="711"/>
      <c r="AC154" s="711"/>
      <c r="AD154" s="19"/>
      <c r="AE154" s="711"/>
      <c r="AF154" s="711"/>
      <c r="AG154" s="711"/>
      <c r="AH154" s="711"/>
      <c r="AI154" s="711"/>
      <c r="AJ154" s="711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37"/>
      <c r="BA154" s="38"/>
      <c r="BB154" s="38"/>
      <c r="BC154" s="38"/>
      <c r="BD154" s="38"/>
      <c r="BE154" s="39"/>
      <c r="BF154" s="39"/>
      <c r="BG154" s="306" t="s">
        <v>229</v>
      </c>
    </row>
    <row r="155" spans="1:59" x14ac:dyDescent="0.25">
      <c r="A155" s="306" t="s">
        <v>231</v>
      </c>
      <c r="B155" s="308"/>
      <c r="C155" s="24"/>
      <c r="D155" s="24"/>
      <c r="E155" s="24"/>
      <c r="F155" s="24"/>
      <c r="G155" s="24"/>
      <c r="H155" s="24"/>
      <c r="I155" s="24"/>
      <c r="J155" s="712"/>
      <c r="K155" s="712"/>
      <c r="L155" s="712"/>
      <c r="M155" s="712"/>
      <c r="N155" s="712"/>
      <c r="O155" s="712"/>
      <c r="P155" s="24"/>
      <c r="Q155" s="24"/>
      <c r="R155" s="24"/>
      <c r="S155" s="24"/>
      <c r="T155" s="24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711">
        <v>2</v>
      </c>
      <c r="AF155" s="711">
        <v>2</v>
      </c>
      <c r="AG155" s="711">
        <v>2</v>
      </c>
      <c r="AH155" s="711">
        <v>2</v>
      </c>
      <c r="AI155" s="711">
        <v>2</v>
      </c>
      <c r="AJ155" s="711">
        <v>2</v>
      </c>
      <c r="AK155" s="19"/>
      <c r="AL155" s="19"/>
      <c r="AM155" s="712"/>
      <c r="AN155" s="712"/>
      <c r="AO155" s="712"/>
      <c r="AP155" s="712"/>
      <c r="AQ155" s="712"/>
      <c r="AR155" s="19"/>
      <c r="AS155" s="19"/>
      <c r="AT155" s="19"/>
      <c r="AU155" s="19"/>
      <c r="AV155" s="19"/>
      <c r="AW155" s="19"/>
      <c r="AX155" s="19"/>
      <c r="AY155" s="19"/>
      <c r="AZ155" s="40"/>
      <c r="BA155" s="41"/>
      <c r="BB155" s="41"/>
      <c r="BC155" s="41"/>
      <c r="BD155" s="41"/>
      <c r="BE155" s="42"/>
      <c r="BF155" s="42"/>
      <c r="BG155" s="306" t="s">
        <v>231</v>
      </c>
    </row>
    <row r="156" spans="1:59" x14ac:dyDescent="0.25">
      <c r="A156" s="306" t="s">
        <v>232</v>
      </c>
      <c r="B156" s="713"/>
      <c r="C156" s="24"/>
      <c r="D156" s="24"/>
      <c r="E156" s="24"/>
      <c r="F156" s="24"/>
      <c r="G156" s="24"/>
      <c r="H156" s="2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714"/>
      <c r="AM156" s="714"/>
      <c r="AN156" s="714"/>
      <c r="AO156" s="714"/>
      <c r="AP156" s="714"/>
      <c r="AQ156" s="714"/>
      <c r="AR156" s="19"/>
      <c r="AS156" s="19"/>
      <c r="AT156" s="714"/>
      <c r="AU156" s="714"/>
      <c r="AV156" s="714"/>
      <c r="AW156" s="714"/>
      <c r="AX156" s="714"/>
      <c r="AY156" s="714"/>
      <c r="AZ156" s="40"/>
      <c r="BA156" s="41"/>
      <c r="BB156" s="41"/>
      <c r="BC156" s="41"/>
      <c r="BD156" s="41"/>
      <c r="BE156" s="42"/>
      <c r="BF156" s="42"/>
      <c r="BG156" s="306" t="s">
        <v>232</v>
      </c>
    </row>
    <row r="157" spans="1:59" x14ac:dyDescent="0.25">
      <c r="A157" s="306" t="s">
        <v>233</v>
      </c>
      <c r="B157" s="309"/>
      <c r="C157" s="44"/>
      <c r="D157" s="44"/>
      <c r="E157" s="44"/>
      <c r="F157" s="44"/>
      <c r="G157" s="44"/>
      <c r="H157" s="44"/>
      <c r="I157" s="714">
        <v>1</v>
      </c>
      <c r="J157" s="714">
        <v>1</v>
      </c>
      <c r="K157" s="714">
        <v>1</v>
      </c>
      <c r="L157" s="714">
        <v>1</v>
      </c>
      <c r="M157" s="714">
        <v>1</v>
      </c>
      <c r="N157" s="714">
        <v>1</v>
      </c>
      <c r="O157" s="44"/>
      <c r="P157" s="712"/>
      <c r="Q157" s="712" t="s">
        <v>39</v>
      </c>
      <c r="R157" s="712"/>
      <c r="S157" s="712"/>
      <c r="T157" s="714"/>
      <c r="U157" s="715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 t="s">
        <v>39</v>
      </c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46"/>
      <c r="BA157" s="47"/>
      <c r="BB157" s="47"/>
      <c r="BC157" s="47"/>
      <c r="BD157" s="47"/>
      <c r="BE157" s="48"/>
      <c r="BF157" s="48"/>
      <c r="BG157" s="306" t="s">
        <v>233</v>
      </c>
    </row>
    <row r="158" spans="1:59" x14ac:dyDescent="0.25">
      <c r="A158" s="306" t="s">
        <v>234</v>
      </c>
      <c r="B158" s="309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24"/>
      <c r="Q158" s="24"/>
      <c r="R158" s="24"/>
      <c r="S158" s="24"/>
      <c r="T158" s="44"/>
      <c r="U158" s="151"/>
      <c r="V158" s="22"/>
      <c r="W158" s="22"/>
      <c r="X158" s="714"/>
      <c r="Y158" s="714"/>
      <c r="Z158" s="714"/>
      <c r="AA158" s="714"/>
      <c r="AB158" s="714"/>
      <c r="AC158" s="714"/>
      <c r="AD158" s="714"/>
      <c r="AE158" s="714"/>
      <c r="AF158" s="714"/>
      <c r="AG158" s="714"/>
      <c r="AH158" s="714"/>
      <c r="AI158" s="714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46"/>
      <c r="BA158" s="47"/>
      <c r="BB158" s="47"/>
      <c r="BC158" s="47"/>
      <c r="BD158" s="47"/>
      <c r="BE158" s="48"/>
      <c r="BF158" s="48"/>
      <c r="BG158" s="306" t="s">
        <v>234</v>
      </c>
    </row>
    <row r="159" spans="1:59" x14ac:dyDescent="0.25">
      <c r="A159" s="306" t="s">
        <v>235</v>
      </c>
      <c r="B159" s="309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24"/>
      <c r="Q159" s="24"/>
      <c r="R159" s="24"/>
      <c r="S159" s="24"/>
      <c r="T159" s="44"/>
      <c r="U159" s="151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714"/>
      <c r="AU159" s="714"/>
      <c r="AV159" s="714"/>
      <c r="AW159" s="714"/>
      <c r="AX159" s="714"/>
      <c r="AY159" s="714"/>
      <c r="AZ159" s="714"/>
      <c r="BA159" s="714"/>
      <c r="BB159" s="47"/>
      <c r="BC159" s="47"/>
      <c r="BD159" s="47"/>
      <c r="BE159" s="48"/>
      <c r="BF159" s="48"/>
      <c r="BG159" s="306" t="s">
        <v>235</v>
      </c>
    </row>
    <row r="160" spans="1:59" x14ac:dyDescent="0.25">
      <c r="A160" s="306" t="s">
        <v>68</v>
      </c>
      <c r="B160" s="309"/>
      <c r="C160" s="44"/>
      <c r="D160" s="44"/>
      <c r="E160" s="44"/>
      <c r="F160" s="44"/>
      <c r="G160" s="44"/>
      <c r="H160" s="44"/>
      <c r="I160" s="115"/>
      <c r="J160" s="115"/>
      <c r="K160" s="115"/>
      <c r="L160" s="115"/>
      <c r="M160" s="115"/>
      <c r="N160" s="115"/>
      <c r="O160" s="115"/>
      <c r="P160" s="4"/>
      <c r="Q160" s="4"/>
      <c r="R160" s="4"/>
      <c r="S160" s="4"/>
      <c r="T160" s="115"/>
      <c r="U160" s="111"/>
      <c r="V160" s="111"/>
      <c r="W160" s="22"/>
      <c r="X160" s="22"/>
      <c r="Y160" s="22"/>
      <c r="Z160" s="22"/>
      <c r="AA160" s="22"/>
      <c r="AB160" s="22"/>
      <c r="AC160" s="22"/>
      <c r="AD160" s="22"/>
      <c r="AE160" s="16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46"/>
      <c r="BA160" s="47"/>
      <c r="BB160" s="47"/>
      <c r="BC160" s="47"/>
      <c r="BD160" s="47"/>
      <c r="BE160" s="48"/>
      <c r="BF160" s="48"/>
      <c r="BG160" s="306" t="s">
        <v>68</v>
      </c>
    </row>
    <row r="161" spans="1:60" x14ac:dyDescent="0.25">
      <c r="A161" s="306" t="s">
        <v>69</v>
      </c>
      <c r="B161" s="309"/>
      <c r="C161" s="44"/>
      <c r="D161" s="44"/>
      <c r="E161" s="44"/>
      <c r="F161" s="44"/>
      <c r="G161" s="44"/>
      <c r="H161" s="44"/>
      <c r="I161" s="115"/>
      <c r="J161" s="115"/>
      <c r="K161" s="115"/>
      <c r="L161" s="115"/>
      <c r="M161" s="115"/>
      <c r="N161" s="115"/>
      <c r="O161" s="115"/>
      <c r="P161" s="4"/>
      <c r="Q161" s="4"/>
      <c r="R161" s="4"/>
      <c r="S161" s="4"/>
      <c r="T161" s="115"/>
      <c r="U161" s="111"/>
      <c r="V161" s="111"/>
      <c r="W161" s="22"/>
      <c r="X161" s="22"/>
      <c r="Y161" s="22"/>
      <c r="Z161" s="22"/>
      <c r="AA161" s="22"/>
      <c r="AB161" s="22"/>
      <c r="AC161" s="22"/>
      <c r="AD161" s="22"/>
      <c r="AE161" s="22"/>
      <c r="AF161" s="16"/>
      <c r="AG161" s="16"/>
      <c r="AH161" s="16"/>
      <c r="AI161" s="16"/>
      <c r="AJ161" s="16"/>
      <c r="AK161" s="22"/>
      <c r="AL161" s="22"/>
      <c r="AM161" s="22"/>
      <c r="AN161" s="22"/>
      <c r="AO161" s="22"/>
      <c r="AP161" s="16"/>
      <c r="AQ161" s="16"/>
      <c r="AR161" s="16"/>
      <c r="AS161" s="16"/>
      <c r="AT161" s="16"/>
      <c r="AU161" s="16"/>
      <c r="AV161" s="16"/>
      <c r="AW161" s="16"/>
      <c r="AX161" s="16"/>
      <c r="AY161" s="22"/>
      <c r="AZ161" s="46"/>
      <c r="BA161" s="47"/>
      <c r="BB161" s="47"/>
      <c r="BC161" s="47"/>
      <c r="BD161" s="47"/>
      <c r="BE161" s="48"/>
      <c r="BF161" s="48"/>
      <c r="BG161" s="306" t="s">
        <v>69</v>
      </c>
    </row>
    <row r="162" spans="1:60" x14ac:dyDescent="0.25">
      <c r="A162" s="306" t="s">
        <v>252</v>
      </c>
      <c r="B162" s="308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108"/>
      <c r="R162" s="108"/>
      <c r="S162" s="108"/>
      <c r="T162" s="108"/>
      <c r="U162" s="108"/>
      <c r="V162" s="71"/>
      <c r="W162" s="19"/>
      <c r="X162" s="19"/>
      <c r="Y162" s="19"/>
      <c r="Z162" s="16"/>
      <c r="AA162" s="16"/>
      <c r="AB162" s="16"/>
      <c r="AC162" s="16"/>
      <c r="AD162" s="16"/>
      <c r="AE162" s="19"/>
      <c r="AF162" s="19"/>
      <c r="AG162" s="19"/>
      <c r="AH162" s="19"/>
      <c r="AI162" s="19"/>
      <c r="AJ162" s="19"/>
      <c r="AK162" s="108"/>
      <c r="AL162" s="108"/>
      <c r="AM162" s="108"/>
      <c r="AN162" s="108"/>
      <c r="AO162" s="108"/>
      <c r="AP162" s="19"/>
      <c r="AQ162" s="19"/>
      <c r="AR162" s="108"/>
      <c r="AS162" s="108"/>
      <c r="AT162" s="108"/>
      <c r="AU162" s="108"/>
      <c r="AV162" s="108"/>
      <c r="AW162" s="108"/>
      <c r="AX162" s="108"/>
      <c r="AY162" s="108"/>
      <c r="AZ162" s="40"/>
      <c r="BA162" s="41"/>
      <c r="BB162" s="41"/>
      <c r="BC162" s="41"/>
      <c r="BD162" s="41"/>
      <c r="BE162" s="35"/>
      <c r="BF162" s="42"/>
      <c r="BG162" s="306" t="s">
        <v>70</v>
      </c>
    </row>
    <row r="163" spans="1:60" x14ac:dyDescent="0.25">
      <c r="A163" s="306" t="s">
        <v>301</v>
      </c>
      <c r="B163" s="308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19"/>
      <c r="V163" s="19"/>
      <c r="W163" s="19"/>
      <c r="X163" s="19"/>
      <c r="Y163" s="19"/>
      <c r="Z163" s="19"/>
      <c r="AA163" s="812">
        <v>0</v>
      </c>
      <c r="AB163" s="812">
        <v>0</v>
      </c>
      <c r="AC163" s="812">
        <v>0</v>
      </c>
      <c r="AD163" s="812">
        <v>0</v>
      </c>
      <c r="AE163" s="71"/>
      <c r="AF163" s="71"/>
      <c r="AG163" s="71"/>
      <c r="AH163" s="71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40"/>
      <c r="BA163" s="41"/>
      <c r="BB163" s="41"/>
      <c r="BC163" s="41"/>
      <c r="BD163" s="41"/>
      <c r="BE163" s="35"/>
      <c r="BF163" s="42"/>
      <c r="BG163" s="306" t="s">
        <v>238</v>
      </c>
      <c r="BH163" t="s">
        <v>305</v>
      </c>
    </row>
    <row r="164" spans="1:60" x14ac:dyDescent="0.25">
      <c r="A164" s="306" t="s">
        <v>302</v>
      </c>
      <c r="B164" s="308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19"/>
      <c r="V164" s="19"/>
      <c r="W164" s="19"/>
      <c r="X164" s="19"/>
      <c r="Y164" s="19" t="s">
        <v>39</v>
      </c>
      <c r="Z164" s="19"/>
      <c r="AA164" s="71"/>
      <c r="AB164" s="71"/>
      <c r="AC164" s="71"/>
      <c r="AD164" s="71"/>
      <c r="AE164" s="20">
        <v>3</v>
      </c>
      <c r="AF164" s="20">
        <v>3</v>
      </c>
      <c r="AG164" s="20">
        <v>3</v>
      </c>
      <c r="AH164" s="20">
        <v>3</v>
      </c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40"/>
      <c r="BA164" s="41"/>
      <c r="BB164" s="41"/>
      <c r="BC164" s="41"/>
      <c r="BD164" s="41"/>
      <c r="BE164" s="35"/>
      <c r="BF164" s="42"/>
      <c r="BG164" s="306" t="s">
        <v>236</v>
      </c>
    </row>
    <row r="165" spans="1:60" s="619" customFormat="1" x14ac:dyDescent="0.25">
      <c r="A165" s="306" t="s">
        <v>303</v>
      </c>
      <c r="B165" s="308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19"/>
      <c r="V165" s="19"/>
      <c r="W165" s="19"/>
      <c r="X165" s="19"/>
      <c r="Y165" s="19"/>
      <c r="Z165" s="19"/>
      <c r="AA165" s="71"/>
      <c r="AB165" s="20">
        <v>1</v>
      </c>
      <c r="AC165" s="20">
        <v>1</v>
      </c>
      <c r="AD165" s="20">
        <v>12</v>
      </c>
      <c r="AE165" s="20">
        <v>13</v>
      </c>
      <c r="AF165" s="20">
        <v>13</v>
      </c>
      <c r="AG165" s="20">
        <v>13</v>
      </c>
      <c r="AH165" s="20">
        <v>13</v>
      </c>
      <c r="AI165" s="20">
        <v>11</v>
      </c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40"/>
      <c r="BA165" s="41"/>
      <c r="BB165" s="41"/>
      <c r="BC165" s="41"/>
      <c r="BD165" s="41"/>
      <c r="BE165" s="35"/>
      <c r="BF165" s="42"/>
      <c r="BG165" s="306"/>
    </row>
    <row r="166" spans="1:60" x14ac:dyDescent="0.25">
      <c r="A166" s="306" t="s">
        <v>237</v>
      </c>
      <c r="B166" s="308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19"/>
      <c r="V166" s="19"/>
      <c r="W166" s="19"/>
      <c r="X166" s="19"/>
      <c r="Y166" s="19"/>
      <c r="Z166" s="19"/>
      <c r="AA166" s="71"/>
      <c r="AB166" s="71"/>
      <c r="AC166" s="71"/>
      <c r="AD166" s="20"/>
      <c r="AE166" s="20"/>
      <c r="AF166" s="20"/>
      <c r="AG166" s="20"/>
      <c r="AH166" s="20"/>
      <c r="AI166" s="20"/>
      <c r="AJ166" s="19"/>
      <c r="AK166" s="19"/>
      <c r="AL166" s="19"/>
      <c r="AM166" s="20">
        <v>1</v>
      </c>
      <c r="AN166" s="20">
        <v>1</v>
      </c>
      <c r="AO166" s="20">
        <v>1</v>
      </c>
      <c r="AP166" s="20">
        <v>1</v>
      </c>
      <c r="AQ166" s="20">
        <v>1</v>
      </c>
      <c r="AR166" s="20">
        <v>1</v>
      </c>
      <c r="AS166" s="19"/>
      <c r="AT166" s="19"/>
      <c r="AU166" s="19"/>
      <c r="AV166" s="19"/>
      <c r="AW166" s="19"/>
      <c r="AX166" s="19"/>
      <c r="AY166" s="19"/>
      <c r="AZ166" s="40"/>
      <c r="BA166" s="41"/>
      <c r="BB166" s="41"/>
      <c r="BC166" s="41"/>
      <c r="BD166" s="41"/>
      <c r="BE166" s="35"/>
      <c r="BF166" s="42"/>
      <c r="BG166" s="306" t="s">
        <v>237</v>
      </c>
    </row>
    <row r="167" spans="1:60" ht="24.75" customHeight="1" x14ac:dyDescent="0.25">
      <c r="A167" s="354" t="s">
        <v>239</v>
      </c>
      <c r="B167" s="308"/>
      <c r="C167" s="24"/>
      <c r="D167" s="24"/>
      <c r="E167" s="24"/>
      <c r="F167" s="24"/>
      <c r="G167" s="43">
        <v>4</v>
      </c>
      <c r="H167" s="43">
        <v>4</v>
      </c>
      <c r="I167" s="43">
        <v>4</v>
      </c>
      <c r="J167" s="43">
        <v>4</v>
      </c>
      <c r="K167" s="43">
        <v>4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40"/>
      <c r="BA167" s="41"/>
      <c r="BB167" s="41"/>
      <c r="BC167" s="41"/>
      <c r="BD167" s="41"/>
      <c r="BE167" s="35"/>
      <c r="BF167" s="42"/>
      <c r="BG167" s="354" t="s">
        <v>239</v>
      </c>
    </row>
    <row r="168" spans="1:60" x14ac:dyDescent="0.25">
      <c r="A168" s="306" t="s">
        <v>240</v>
      </c>
      <c r="B168" s="308"/>
      <c r="C168" s="24"/>
      <c r="D168" s="24"/>
      <c r="E168" s="24"/>
      <c r="F168" s="24"/>
      <c r="G168" s="24"/>
      <c r="H168" s="24"/>
      <c r="I168" s="24"/>
      <c r="J168" s="24"/>
      <c r="K168" s="24"/>
      <c r="L168" s="43">
        <v>4</v>
      </c>
      <c r="M168" s="43">
        <v>4</v>
      </c>
      <c r="N168" s="43">
        <v>4</v>
      </c>
      <c r="O168" s="43">
        <v>4</v>
      </c>
      <c r="P168" s="43">
        <v>4</v>
      </c>
      <c r="Q168" s="43">
        <v>7</v>
      </c>
      <c r="R168" s="43">
        <v>7</v>
      </c>
      <c r="S168" s="43">
        <v>7</v>
      </c>
      <c r="T168" s="43">
        <v>7</v>
      </c>
      <c r="U168" s="20">
        <v>7</v>
      </c>
      <c r="V168" s="71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40"/>
      <c r="BA168" s="41"/>
      <c r="BB168" s="41"/>
      <c r="BC168" s="41"/>
      <c r="BD168" s="41"/>
      <c r="BE168" s="35"/>
      <c r="BF168" s="42"/>
      <c r="BG168" s="306" t="s">
        <v>240</v>
      </c>
    </row>
    <row r="169" spans="1:60" x14ac:dyDescent="0.25">
      <c r="A169" s="306" t="s">
        <v>241</v>
      </c>
      <c r="B169" s="308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43">
        <v>3</v>
      </c>
      <c r="R169" s="43">
        <v>3</v>
      </c>
      <c r="S169" s="43">
        <v>3</v>
      </c>
      <c r="T169" s="43">
        <v>3</v>
      </c>
      <c r="U169" s="43">
        <v>3</v>
      </c>
      <c r="V169" s="24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40"/>
      <c r="BA169" s="41"/>
      <c r="BB169" s="41"/>
      <c r="BC169" s="41"/>
      <c r="BD169" s="41"/>
      <c r="BE169" s="35"/>
      <c r="BF169" s="42"/>
      <c r="BG169" s="306" t="s">
        <v>241</v>
      </c>
    </row>
    <row r="170" spans="1:60" x14ac:dyDescent="0.25">
      <c r="A170" s="306" t="s">
        <v>242</v>
      </c>
      <c r="B170" s="308"/>
      <c r="C170" s="24"/>
      <c r="D170" s="24"/>
      <c r="E170" s="24"/>
      <c r="F170" s="24"/>
      <c r="G170" s="43">
        <v>2</v>
      </c>
      <c r="H170" s="43">
        <v>2</v>
      </c>
      <c r="I170" s="43">
        <v>2</v>
      </c>
      <c r="J170" s="43">
        <v>2</v>
      </c>
      <c r="K170" s="43">
        <v>2</v>
      </c>
      <c r="L170" s="43">
        <v>2</v>
      </c>
      <c r="M170" s="24"/>
      <c r="N170" s="24"/>
      <c r="O170" s="24"/>
      <c r="P170" s="24"/>
      <c r="Q170" s="24"/>
      <c r="R170" s="24"/>
      <c r="S170" s="24"/>
      <c r="T170" s="24"/>
      <c r="U170" s="19"/>
      <c r="V170" s="19"/>
      <c r="W170" s="19"/>
      <c r="X170" s="19"/>
      <c r="Y170" s="19"/>
      <c r="Z170" s="19"/>
      <c r="AA170" s="19"/>
      <c r="AB170" s="43">
        <v>4</v>
      </c>
      <c r="AC170" s="43">
        <v>4</v>
      </c>
      <c r="AD170" s="43">
        <v>4</v>
      </c>
      <c r="AE170" s="43">
        <v>4</v>
      </c>
      <c r="AF170" s="43">
        <v>4</v>
      </c>
      <c r="AG170" s="43">
        <v>4</v>
      </c>
      <c r="AH170" s="43">
        <v>4</v>
      </c>
      <c r="AI170" s="43">
        <v>4</v>
      </c>
      <c r="AJ170" s="43">
        <v>4</v>
      </c>
      <c r="AK170" s="43">
        <v>4</v>
      </c>
      <c r="AL170" s="43">
        <v>4</v>
      </c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40"/>
      <c r="BA170" s="41"/>
      <c r="BB170" s="41"/>
      <c r="BC170" s="41"/>
      <c r="BD170" s="41"/>
      <c r="BE170" s="35"/>
      <c r="BF170" s="42"/>
      <c r="BG170" s="306" t="s">
        <v>242</v>
      </c>
    </row>
    <row r="171" spans="1:60" x14ac:dyDescent="0.25">
      <c r="A171" s="306" t="s">
        <v>246</v>
      </c>
      <c r="B171" s="308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43">
        <v>4</v>
      </c>
      <c r="AL171" s="43">
        <v>4</v>
      </c>
      <c r="AM171" s="43">
        <v>4</v>
      </c>
      <c r="AN171" s="43">
        <v>4</v>
      </c>
      <c r="AO171" s="43">
        <v>4</v>
      </c>
      <c r="AP171" s="43">
        <v>4</v>
      </c>
      <c r="AQ171" s="19"/>
      <c r="AR171" s="19"/>
      <c r="AS171" s="19"/>
      <c r="AT171" s="19"/>
      <c r="AU171" s="19"/>
      <c r="AV171" s="19"/>
      <c r="AW171" s="19"/>
      <c r="AX171" s="19"/>
      <c r="AY171" s="19"/>
      <c r="AZ171" s="40"/>
      <c r="BA171" s="41"/>
      <c r="BB171" s="41"/>
      <c r="BC171" s="41"/>
      <c r="BD171" s="41"/>
      <c r="BE171" s="35"/>
      <c r="BF171" s="42"/>
      <c r="BG171" s="306" t="s">
        <v>246</v>
      </c>
    </row>
    <row r="172" spans="1:60" x14ac:dyDescent="0.25">
      <c r="A172" s="306" t="s">
        <v>244</v>
      </c>
      <c r="B172" s="308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43"/>
      <c r="AU172" s="43"/>
      <c r="AV172" s="43"/>
      <c r="AW172" s="43"/>
      <c r="AX172" s="43"/>
      <c r="AY172" s="43"/>
      <c r="AZ172" s="40"/>
      <c r="BA172" s="41"/>
      <c r="BB172" s="41"/>
      <c r="BC172" s="41"/>
      <c r="BD172" s="41"/>
      <c r="BE172" s="35"/>
      <c r="BF172" s="42"/>
      <c r="BG172" s="306" t="s">
        <v>244</v>
      </c>
    </row>
    <row r="173" spans="1:60" x14ac:dyDescent="0.25">
      <c r="A173" s="306" t="s">
        <v>71</v>
      </c>
      <c r="B173" s="718"/>
      <c r="C173" s="719"/>
      <c r="D173" s="719"/>
      <c r="E173" s="719"/>
      <c r="F173" s="24"/>
      <c r="G173" s="719"/>
      <c r="H173" s="719"/>
      <c r="I173" s="719"/>
      <c r="J173" s="719"/>
      <c r="K173" s="719"/>
      <c r="L173" s="24"/>
      <c r="M173" s="24"/>
      <c r="N173" s="24"/>
      <c r="O173" s="24"/>
      <c r="P173" s="24"/>
      <c r="Q173" s="24"/>
      <c r="R173" s="24"/>
      <c r="S173" s="24"/>
      <c r="T173" s="24"/>
      <c r="U173" s="19"/>
      <c r="V173" s="19"/>
      <c r="W173" s="19"/>
      <c r="X173" s="19"/>
      <c r="Y173" s="721"/>
      <c r="Z173" s="721"/>
      <c r="AA173" s="721"/>
      <c r="AB173" s="721"/>
      <c r="AC173" s="721"/>
      <c r="AD173" s="721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40"/>
      <c r="BA173" s="41"/>
      <c r="BB173" s="41"/>
      <c r="BC173" s="41"/>
      <c r="BD173" s="41"/>
      <c r="BE173" s="35"/>
      <c r="BF173" s="42"/>
      <c r="BG173" s="306" t="s">
        <v>71</v>
      </c>
    </row>
    <row r="174" spans="1:60" x14ac:dyDescent="0.25">
      <c r="A174" s="306" t="s">
        <v>72</v>
      </c>
      <c r="B174" s="308"/>
      <c r="C174" s="24"/>
      <c r="D174" s="24"/>
      <c r="E174" s="24"/>
      <c r="F174" s="24"/>
      <c r="G174" s="24"/>
      <c r="H174" s="24"/>
      <c r="I174" s="24"/>
      <c r="J174" s="24"/>
      <c r="K174" s="24"/>
      <c r="L174" s="719"/>
      <c r="M174" s="719"/>
      <c r="N174" s="719"/>
      <c r="O174" s="719"/>
      <c r="P174" s="719"/>
      <c r="Q174" s="719"/>
      <c r="R174" s="719"/>
      <c r="S174" s="719"/>
      <c r="T174" s="719"/>
      <c r="U174" s="7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40"/>
      <c r="BA174" s="41"/>
      <c r="BB174" s="41"/>
      <c r="BC174" s="41"/>
      <c r="BD174" s="41"/>
      <c r="BE174" s="35"/>
      <c r="BF174" s="42"/>
      <c r="BG174" s="306" t="s">
        <v>72</v>
      </c>
    </row>
    <row r="175" spans="1:60" x14ac:dyDescent="0.25">
      <c r="A175" s="306" t="s">
        <v>73</v>
      </c>
      <c r="B175" s="308"/>
      <c r="C175" s="24"/>
      <c r="D175" s="24"/>
      <c r="E175" s="24"/>
      <c r="F175" s="24"/>
      <c r="G175" s="24"/>
      <c r="H175" s="24"/>
      <c r="I175" s="24"/>
      <c r="J175" s="24"/>
      <c r="K175" s="24"/>
      <c r="L175" s="4"/>
      <c r="M175" s="4"/>
      <c r="N175" s="4"/>
      <c r="O175" s="4"/>
      <c r="P175" s="4"/>
      <c r="Q175" s="720">
        <v>2</v>
      </c>
      <c r="R175" s="720">
        <v>2</v>
      </c>
      <c r="S175" s="720">
        <v>2</v>
      </c>
      <c r="T175" s="720">
        <v>2</v>
      </c>
      <c r="U175" s="720">
        <v>2</v>
      </c>
      <c r="V175" s="19"/>
      <c r="W175" s="19"/>
      <c r="X175" s="19"/>
      <c r="Y175" s="19"/>
      <c r="Z175" s="19"/>
      <c r="AA175" s="19"/>
      <c r="AB175" s="19"/>
      <c r="AC175" s="19"/>
      <c r="AD175" s="19"/>
      <c r="AE175" s="720">
        <v>4</v>
      </c>
      <c r="AF175" s="720">
        <v>4</v>
      </c>
      <c r="AG175" s="720">
        <v>4</v>
      </c>
      <c r="AH175" s="720">
        <v>4</v>
      </c>
      <c r="AI175" s="720">
        <v>4</v>
      </c>
      <c r="AJ175" s="87">
        <v>4</v>
      </c>
      <c r="AK175" s="87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40"/>
      <c r="BA175" s="41"/>
      <c r="BB175" s="41"/>
      <c r="BC175" s="41"/>
      <c r="BD175" s="41"/>
      <c r="BE175" s="35"/>
      <c r="BF175" s="42"/>
      <c r="BG175" s="306" t="s">
        <v>73</v>
      </c>
    </row>
    <row r="176" spans="1:60" x14ac:dyDescent="0.25">
      <c r="A176" s="306" t="s">
        <v>74</v>
      </c>
      <c r="B176" s="308"/>
      <c r="C176" s="24"/>
      <c r="D176" s="24"/>
      <c r="E176" s="24"/>
      <c r="F176" s="24"/>
      <c r="G176" s="24"/>
      <c r="H176" s="24"/>
      <c r="I176" s="24"/>
      <c r="J176" s="24"/>
      <c r="K176" s="24"/>
      <c r="L176" s="4"/>
      <c r="M176" s="4"/>
      <c r="N176" s="4"/>
      <c r="O176" s="4"/>
      <c r="P176" s="4"/>
      <c r="Q176" s="24"/>
      <c r="R176" s="24"/>
      <c r="S176" s="24"/>
      <c r="T176" s="24"/>
      <c r="U176" s="24"/>
      <c r="V176" s="19"/>
      <c r="W176" s="19"/>
      <c r="X176" s="19"/>
      <c r="Y176" s="19"/>
      <c r="Z176" s="19"/>
      <c r="AA176" s="19"/>
      <c r="AB176" s="87">
        <v>1</v>
      </c>
      <c r="AC176" s="87">
        <v>1</v>
      </c>
      <c r="AD176" s="87">
        <v>1</v>
      </c>
      <c r="AE176" s="87">
        <v>1</v>
      </c>
      <c r="AF176" s="720">
        <v>3</v>
      </c>
      <c r="AG176" s="720">
        <v>3</v>
      </c>
      <c r="AH176" s="720">
        <v>3</v>
      </c>
      <c r="AI176" s="720">
        <v>3</v>
      </c>
      <c r="AJ176" s="720">
        <v>3</v>
      </c>
      <c r="AK176" s="720">
        <v>3</v>
      </c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40"/>
      <c r="BA176" s="41"/>
      <c r="BB176" s="41"/>
      <c r="BC176" s="41"/>
      <c r="BD176" s="41"/>
      <c r="BE176" s="35"/>
      <c r="BF176" s="42"/>
      <c r="BG176" s="306" t="s">
        <v>74</v>
      </c>
    </row>
    <row r="177" spans="1:59" x14ac:dyDescent="0.25">
      <c r="A177" s="306" t="s">
        <v>245</v>
      </c>
      <c r="B177" s="308"/>
      <c r="C177" s="24"/>
      <c r="D177" s="24"/>
      <c r="E177" s="24"/>
      <c r="F177" s="24"/>
      <c r="G177" s="24"/>
      <c r="H177" s="24"/>
      <c r="I177" s="24"/>
      <c r="J177" s="24"/>
      <c r="K177" s="24"/>
      <c r="L177" s="4"/>
      <c r="M177" s="4"/>
      <c r="N177" s="4"/>
      <c r="O177" s="4"/>
      <c r="P177" s="4"/>
      <c r="Q177" s="24"/>
      <c r="R177" s="24"/>
      <c r="S177" s="24"/>
      <c r="T177" s="24"/>
      <c r="U177" s="24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719"/>
      <c r="AP177" s="719"/>
      <c r="AQ177" s="719"/>
      <c r="AR177" s="719"/>
      <c r="AS177" s="719"/>
      <c r="AT177" s="719"/>
      <c r="AU177" s="19"/>
      <c r="AV177" s="19"/>
      <c r="AW177" s="19"/>
      <c r="AX177" s="19"/>
      <c r="AY177" s="19"/>
      <c r="AZ177" s="40"/>
      <c r="BA177" s="41"/>
      <c r="BB177" s="41"/>
      <c r="BC177" s="41"/>
      <c r="BD177" s="41"/>
      <c r="BE177" s="35"/>
      <c r="BF177" s="42"/>
      <c r="BG177" s="306" t="s">
        <v>245</v>
      </c>
    </row>
    <row r="178" spans="1:59" x14ac:dyDescent="0.25">
      <c r="A178" s="306" t="s">
        <v>75</v>
      </c>
      <c r="B178" s="308"/>
      <c r="C178" s="24"/>
      <c r="D178" s="24"/>
      <c r="E178" s="24"/>
      <c r="F178" s="24"/>
      <c r="G178" s="24"/>
      <c r="H178" s="24"/>
      <c r="I178" s="24"/>
      <c r="J178" s="24"/>
      <c r="K178" s="24"/>
      <c r="L178" s="4"/>
      <c r="M178" s="719"/>
      <c r="N178" s="719"/>
      <c r="O178" s="719"/>
      <c r="P178" s="719"/>
      <c r="Q178" s="4"/>
      <c r="R178" s="24"/>
      <c r="S178" s="24"/>
      <c r="T178" s="24"/>
      <c r="U178" s="24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719"/>
      <c r="AV178" s="719"/>
      <c r="AW178" s="719"/>
      <c r="AX178" s="719"/>
      <c r="AY178" s="719"/>
      <c r="AZ178" s="719"/>
      <c r="BA178" s="41"/>
      <c r="BB178" s="41"/>
      <c r="BC178" s="41"/>
      <c r="BD178" s="41"/>
      <c r="BE178" s="35"/>
      <c r="BF178" s="42"/>
      <c r="BG178" s="306" t="s">
        <v>75</v>
      </c>
    </row>
    <row r="179" spans="1:59" x14ac:dyDescent="0.25">
      <c r="A179" s="306" t="s">
        <v>76</v>
      </c>
      <c r="B179" s="308"/>
      <c r="C179" s="24"/>
      <c r="D179" s="24"/>
      <c r="E179" s="24"/>
      <c r="F179" s="24"/>
      <c r="G179" s="24"/>
      <c r="H179" s="24"/>
      <c r="I179" s="24"/>
      <c r="J179" s="24"/>
      <c r="K179" s="24"/>
      <c r="L179" s="4"/>
      <c r="M179" s="4"/>
      <c r="N179" s="4"/>
      <c r="O179" s="4"/>
      <c r="P179" s="4"/>
      <c r="Q179" s="24"/>
      <c r="R179" s="24"/>
      <c r="S179" s="24"/>
      <c r="T179" s="24"/>
      <c r="U179" s="24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45"/>
      <c r="AT179" s="45"/>
      <c r="AU179" s="24"/>
      <c r="AV179" s="24"/>
      <c r="AW179" s="24"/>
      <c r="AX179" s="24"/>
      <c r="AY179" s="24"/>
      <c r="AZ179" s="24"/>
      <c r="BA179" s="41"/>
      <c r="BB179" s="41"/>
      <c r="BC179" s="41"/>
      <c r="BD179" s="41"/>
      <c r="BE179" s="35"/>
      <c r="BF179" s="42"/>
      <c r="BG179" s="306" t="s">
        <v>76</v>
      </c>
    </row>
    <row r="180" spans="1:59" x14ac:dyDescent="0.25">
      <c r="A180" s="306" t="s">
        <v>77</v>
      </c>
      <c r="B180" s="308"/>
      <c r="C180" s="24"/>
      <c r="D180" s="24"/>
      <c r="E180" s="24"/>
      <c r="F180" s="24"/>
      <c r="G180" s="24"/>
      <c r="H180" s="24"/>
      <c r="I180" s="24"/>
      <c r="J180" s="24"/>
      <c r="K180" s="24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24"/>
      <c r="AV180" s="24"/>
      <c r="AW180" s="24"/>
      <c r="AX180" s="24"/>
      <c r="AY180" s="24"/>
      <c r="AZ180" s="24"/>
      <c r="BA180" s="41"/>
      <c r="BB180" s="41"/>
      <c r="BC180" s="41"/>
      <c r="BD180" s="41"/>
      <c r="BE180" s="35"/>
      <c r="BF180" s="42"/>
      <c r="BG180" s="306" t="s">
        <v>77</v>
      </c>
    </row>
    <row r="181" spans="1:59" ht="27" customHeight="1" x14ac:dyDescent="0.25">
      <c r="A181" s="354" t="s">
        <v>78</v>
      </c>
      <c r="B181" s="308"/>
      <c r="C181" s="24"/>
      <c r="D181" s="24"/>
      <c r="E181" s="24"/>
      <c r="F181" s="24"/>
      <c r="G181" s="716"/>
      <c r="H181" s="716"/>
      <c r="I181" s="716"/>
      <c r="J181" s="716"/>
      <c r="K181" s="716"/>
      <c r="L181" s="24"/>
      <c r="M181" s="24"/>
      <c r="N181" s="24"/>
      <c r="O181" s="24"/>
      <c r="P181" s="24"/>
      <c r="Q181" s="24"/>
      <c r="R181" s="24"/>
      <c r="S181" s="24"/>
      <c r="T181" s="24"/>
      <c r="U181" s="19"/>
      <c r="V181" s="19"/>
      <c r="W181" s="19"/>
      <c r="X181" s="19"/>
      <c r="Y181" s="716"/>
      <c r="Z181" s="716"/>
      <c r="AA181" s="716"/>
      <c r="AB181" s="716"/>
      <c r="AC181" s="716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40"/>
      <c r="BA181" s="41"/>
      <c r="BB181" s="41"/>
      <c r="BC181" s="41"/>
      <c r="BD181" s="41"/>
      <c r="BE181" s="35"/>
      <c r="BF181" s="42"/>
      <c r="BG181" s="354" t="s">
        <v>78</v>
      </c>
    </row>
    <row r="182" spans="1:59" x14ac:dyDescent="0.25">
      <c r="A182" s="306" t="s">
        <v>79</v>
      </c>
      <c r="B182" s="308"/>
      <c r="C182" s="24"/>
      <c r="D182" s="24"/>
      <c r="E182" s="24"/>
      <c r="F182" s="24"/>
      <c r="G182" s="24"/>
      <c r="H182" s="24"/>
      <c r="I182" s="24"/>
      <c r="J182" s="24"/>
      <c r="K182" s="24"/>
      <c r="L182" s="716">
        <v>1</v>
      </c>
      <c r="M182" s="716">
        <v>1</v>
      </c>
      <c r="N182" s="716">
        <v>1</v>
      </c>
      <c r="O182" s="716">
        <v>1</v>
      </c>
      <c r="P182" s="716">
        <v>1</v>
      </c>
      <c r="Q182" s="716">
        <v>1</v>
      </c>
      <c r="R182" s="716">
        <v>1</v>
      </c>
      <c r="S182" s="716">
        <v>1</v>
      </c>
      <c r="T182" s="716">
        <v>1</v>
      </c>
      <c r="U182" s="716">
        <v>1</v>
      </c>
      <c r="V182" s="24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 t="s">
        <v>39</v>
      </c>
      <c r="AP182" s="19"/>
      <c r="AQ182" s="716"/>
      <c r="AR182" s="716"/>
      <c r="AS182" s="716"/>
      <c r="AT182" s="716"/>
      <c r="AU182" s="19"/>
      <c r="AV182" s="19"/>
      <c r="AW182" s="19"/>
      <c r="AX182" s="19"/>
      <c r="AY182" s="19"/>
      <c r="AZ182" s="40"/>
      <c r="BA182" s="41"/>
      <c r="BB182" s="41"/>
      <c r="BC182" s="41"/>
      <c r="BD182" s="41"/>
      <c r="BE182" s="35"/>
      <c r="BF182" s="42"/>
      <c r="BG182" s="306" t="s">
        <v>79</v>
      </c>
    </row>
    <row r="183" spans="1:59" x14ac:dyDescent="0.25">
      <c r="A183" s="306" t="s">
        <v>80</v>
      </c>
      <c r="B183" s="308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716">
        <v>3</v>
      </c>
      <c r="R183" s="716">
        <v>3</v>
      </c>
      <c r="S183" s="716">
        <v>3</v>
      </c>
      <c r="T183" s="716">
        <v>3</v>
      </c>
      <c r="U183" s="716">
        <v>3</v>
      </c>
      <c r="V183" s="716">
        <v>3</v>
      </c>
      <c r="W183" s="19"/>
      <c r="X183" s="19"/>
      <c r="Y183" s="19"/>
      <c r="Z183" s="19"/>
      <c r="AA183" s="19"/>
      <c r="AB183" s="716">
        <v>1</v>
      </c>
      <c r="AC183" s="716">
        <v>1</v>
      </c>
      <c r="AD183" s="716">
        <v>1</v>
      </c>
      <c r="AE183" s="716">
        <v>1</v>
      </c>
      <c r="AF183" s="716">
        <v>1</v>
      </c>
      <c r="AG183" s="19"/>
      <c r="AH183" s="19"/>
      <c r="AI183" s="716"/>
      <c r="AJ183" s="716"/>
      <c r="AK183" s="716"/>
      <c r="AL183" s="716"/>
      <c r="AM183" s="716"/>
      <c r="AN183" s="19"/>
      <c r="AO183" s="716"/>
      <c r="AP183" s="716"/>
      <c r="AQ183" s="716"/>
      <c r="AR183" s="716"/>
      <c r="AS183" s="716"/>
      <c r="AT183" s="24"/>
      <c r="AU183" s="716"/>
      <c r="AV183" s="716"/>
      <c r="AW183" s="716"/>
      <c r="AX183" s="716"/>
      <c r="AY183" s="716"/>
      <c r="AZ183" s="40"/>
      <c r="BA183" s="41"/>
      <c r="BB183" s="41"/>
      <c r="BC183" s="41"/>
      <c r="BD183" s="41"/>
      <c r="BE183" s="35"/>
      <c r="BF183" s="42"/>
      <c r="BG183" s="306" t="s">
        <v>80</v>
      </c>
    </row>
    <row r="184" spans="1:59" x14ac:dyDescent="0.25">
      <c r="A184" s="306" t="s">
        <v>81</v>
      </c>
      <c r="B184" s="308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716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716"/>
      <c r="AX184" s="716"/>
      <c r="AY184" s="716"/>
      <c r="AZ184" s="716"/>
      <c r="BA184" s="716"/>
      <c r="BB184" s="716"/>
      <c r="BC184" s="716"/>
      <c r="BD184" s="716"/>
      <c r="BE184" s="716"/>
      <c r="BF184" s="42"/>
      <c r="BG184" s="306" t="s">
        <v>81</v>
      </c>
    </row>
    <row r="185" spans="1:59" x14ac:dyDescent="0.25">
      <c r="A185" s="284" t="s">
        <v>82</v>
      </c>
      <c r="B185" s="309"/>
      <c r="C185" s="44"/>
      <c r="D185" s="44"/>
      <c r="E185" s="44"/>
      <c r="F185" s="717"/>
      <c r="G185" s="717"/>
      <c r="H185" s="717"/>
      <c r="I185" s="717"/>
      <c r="J185" s="717"/>
      <c r="K185" s="717"/>
      <c r="L185" s="44"/>
      <c r="M185" s="44"/>
      <c r="N185" s="44"/>
      <c r="O185" s="44"/>
      <c r="P185" s="44"/>
      <c r="Q185" s="44"/>
      <c r="R185" s="44"/>
      <c r="S185" s="44"/>
      <c r="T185" s="44"/>
      <c r="U185" s="22"/>
      <c r="V185" s="22"/>
      <c r="W185" s="22"/>
      <c r="X185" s="717"/>
      <c r="Y185" s="717"/>
      <c r="Z185" s="717"/>
      <c r="AA185" s="717"/>
      <c r="AB185" s="717"/>
      <c r="AC185" s="717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717"/>
      <c r="AS185" s="717"/>
      <c r="AT185" s="717"/>
      <c r="AU185" s="717"/>
      <c r="AV185" s="717"/>
      <c r="AW185" s="717"/>
      <c r="AX185" s="717"/>
      <c r="AY185" s="717"/>
      <c r="AZ185" s="717"/>
      <c r="BA185" s="717"/>
      <c r="BB185" s="717"/>
      <c r="BC185" s="47"/>
      <c r="BD185" s="47"/>
      <c r="BE185" s="118"/>
      <c r="BF185" s="48"/>
      <c r="BG185" s="284" t="s">
        <v>82</v>
      </c>
    </row>
    <row r="186" spans="1:59" x14ac:dyDescent="0.25">
      <c r="A186" s="284" t="s">
        <v>83</v>
      </c>
      <c r="B186" s="309"/>
      <c r="C186" s="44"/>
      <c r="D186" s="44"/>
      <c r="E186" s="44"/>
      <c r="F186" s="151"/>
      <c r="G186" s="151"/>
      <c r="H186" s="151"/>
      <c r="I186" s="151"/>
      <c r="J186" s="151"/>
      <c r="K186" s="151"/>
      <c r="L186" s="717"/>
      <c r="M186" s="717"/>
      <c r="N186" s="717"/>
      <c r="O186" s="717"/>
      <c r="P186" s="717"/>
      <c r="Q186" s="717"/>
      <c r="R186" s="44"/>
      <c r="S186" s="44"/>
      <c r="T186" s="44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47"/>
      <c r="BD186" s="47"/>
      <c r="BE186" s="118"/>
      <c r="BF186" s="48"/>
      <c r="BG186" s="284" t="s">
        <v>83</v>
      </c>
    </row>
    <row r="187" spans="1:59" ht="15.75" thickBot="1" x14ac:dyDescent="0.3">
      <c r="A187" s="287" t="s">
        <v>247</v>
      </c>
      <c r="B187" s="309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151"/>
      <c r="V187" s="151"/>
      <c r="W187" s="151"/>
      <c r="X187" s="151"/>
      <c r="Y187" s="151"/>
      <c r="Z187" s="151"/>
      <c r="AA187" s="111"/>
      <c r="AB187" s="111"/>
      <c r="AC187" s="111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151"/>
      <c r="AS187" s="151"/>
      <c r="AT187" s="151"/>
      <c r="AU187" s="151"/>
      <c r="AV187" s="151"/>
      <c r="AW187" s="151"/>
      <c r="AX187" s="151"/>
      <c r="AY187" s="151"/>
      <c r="AZ187" s="46"/>
      <c r="BA187" s="47"/>
      <c r="BB187" s="47"/>
      <c r="BC187" s="47"/>
      <c r="BD187" s="47"/>
      <c r="BE187" s="118"/>
      <c r="BF187" s="48"/>
      <c r="BG187" s="287" t="s">
        <v>247</v>
      </c>
    </row>
    <row r="188" spans="1:59" s="209" customFormat="1" x14ac:dyDescent="0.25">
      <c r="A188" s="352" t="s">
        <v>169</v>
      </c>
      <c r="B188" s="350">
        <f t="shared" ref="B188:AG188" si="52">SUM(B153:B187)</f>
        <v>0</v>
      </c>
      <c r="C188" s="219">
        <f t="shared" si="52"/>
        <v>0</v>
      </c>
      <c r="D188" s="219">
        <f t="shared" si="52"/>
        <v>0</v>
      </c>
      <c r="E188" s="219">
        <f t="shared" si="52"/>
        <v>0</v>
      </c>
      <c r="F188" s="219">
        <f t="shared" si="52"/>
        <v>0</v>
      </c>
      <c r="G188" s="219">
        <f t="shared" si="52"/>
        <v>6</v>
      </c>
      <c r="H188" s="219">
        <f t="shared" si="52"/>
        <v>6</v>
      </c>
      <c r="I188" s="219">
        <f t="shared" si="52"/>
        <v>7</v>
      </c>
      <c r="J188" s="219">
        <f t="shared" si="52"/>
        <v>7</v>
      </c>
      <c r="K188" s="219">
        <f t="shared" si="52"/>
        <v>7</v>
      </c>
      <c r="L188" s="219">
        <f t="shared" si="52"/>
        <v>8</v>
      </c>
      <c r="M188" s="219">
        <f t="shared" si="52"/>
        <v>6</v>
      </c>
      <c r="N188" s="219">
        <f t="shared" si="52"/>
        <v>6</v>
      </c>
      <c r="O188" s="219">
        <f t="shared" si="52"/>
        <v>5</v>
      </c>
      <c r="P188" s="219">
        <f t="shared" si="52"/>
        <v>5</v>
      </c>
      <c r="Q188" s="219">
        <f t="shared" si="52"/>
        <v>16</v>
      </c>
      <c r="R188" s="219">
        <f t="shared" si="52"/>
        <v>16</v>
      </c>
      <c r="S188" s="219">
        <f t="shared" si="52"/>
        <v>16</v>
      </c>
      <c r="T188" s="219">
        <f t="shared" si="52"/>
        <v>16</v>
      </c>
      <c r="U188" s="219">
        <f t="shared" si="52"/>
        <v>16</v>
      </c>
      <c r="V188" s="219">
        <f t="shared" si="52"/>
        <v>3</v>
      </c>
      <c r="W188" s="219">
        <f t="shared" si="52"/>
        <v>0</v>
      </c>
      <c r="X188" s="219">
        <f t="shared" si="52"/>
        <v>0</v>
      </c>
      <c r="Y188" s="219">
        <f t="shared" si="52"/>
        <v>0</v>
      </c>
      <c r="Z188" s="219">
        <f t="shared" si="52"/>
        <v>0</v>
      </c>
      <c r="AA188" s="219">
        <f t="shared" si="52"/>
        <v>0</v>
      </c>
      <c r="AB188" s="219">
        <f t="shared" si="52"/>
        <v>7</v>
      </c>
      <c r="AC188" s="219">
        <f t="shared" si="52"/>
        <v>7</v>
      </c>
      <c r="AD188" s="219">
        <f t="shared" si="52"/>
        <v>18</v>
      </c>
      <c r="AE188" s="219">
        <f t="shared" si="52"/>
        <v>28</v>
      </c>
      <c r="AF188" s="219">
        <f t="shared" si="52"/>
        <v>30</v>
      </c>
      <c r="AG188" s="219">
        <f t="shared" si="52"/>
        <v>29</v>
      </c>
      <c r="AH188" s="219">
        <f t="shared" ref="AH188:BF188" si="53">SUM(AH153:AH187)</f>
        <v>29</v>
      </c>
      <c r="AI188" s="219">
        <f t="shared" si="53"/>
        <v>24</v>
      </c>
      <c r="AJ188" s="219">
        <f t="shared" si="53"/>
        <v>13</v>
      </c>
      <c r="AK188" s="219">
        <f t="shared" si="53"/>
        <v>11</v>
      </c>
      <c r="AL188" s="219">
        <f t="shared" si="53"/>
        <v>8</v>
      </c>
      <c r="AM188" s="219">
        <f t="shared" si="53"/>
        <v>5</v>
      </c>
      <c r="AN188" s="219">
        <f t="shared" si="53"/>
        <v>5</v>
      </c>
      <c r="AO188" s="219">
        <f t="shared" si="53"/>
        <v>5</v>
      </c>
      <c r="AP188" s="219">
        <f t="shared" si="53"/>
        <v>5</v>
      </c>
      <c r="AQ188" s="219">
        <f t="shared" si="53"/>
        <v>1</v>
      </c>
      <c r="AR188" s="219">
        <f t="shared" si="53"/>
        <v>1</v>
      </c>
      <c r="AS188" s="219">
        <f t="shared" si="53"/>
        <v>0</v>
      </c>
      <c r="AT188" s="219">
        <f t="shared" si="53"/>
        <v>0</v>
      </c>
      <c r="AU188" s="219">
        <f t="shared" si="53"/>
        <v>0</v>
      </c>
      <c r="AV188" s="219">
        <f t="shared" si="53"/>
        <v>0</v>
      </c>
      <c r="AW188" s="219">
        <f t="shared" si="53"/>
        <v>0</v>
      </c>
      <c r="AX188" s="219">
        <f t="shared" si="53"/>
        <v>0</v>
      </c>
      <c r="AY188" s="219">
        <f t="shared" si="53"/>
        <v>0</v>
      </c>
      <c r="AZ188" s="219">
        <f t="shared" si="53"/>
        <v>0</v>
      </c>
      <c r="BA188" s="219">
        <f t="shared" si="53"/>
        <v>0</v>
      </c>
      <c r="BB188" s="219">
        <f t="shared" si="53"/>
        <v>0</v>
      </c>
      <c r="BC188" s="219">
        <f t="shared" si="53"/>
        <v>0</v>
      </c>
      <c r="BD188" s="219">
        <f t="shared" si="53"/>
        <v>0</v>
      </c>
      <c r="BE188" s="219">
        <f t="shared" si="53"/>
        <v>0</v>
      </c>
      <c r="BF188" s="356">
        <f t="shared" si="53"/>
        <v>0</v>
      </c>
      <c r="BG188" s="352" t="s">
        <v>169</v>
      </c>
    </row>
    <row r="189" spans="1:59" s="1" customFormat="1" x14ac:dyDescent="0.25">
      <c r="A189" s="342" t="s">
        <v>170</v>
      </c>
      <c r="B189" s="435">
        <v>101</v>
      </c>
      <c r="C189" s="435">
        <v>101</v>
      </c>
      <c r="D189" s="435">
        <v>101</v>
      </c>
      <c r="E189" s="435">
        <v>101</v>
      </c>
      <c r="F189" s="435">
        <v>101</v>
      </c>
      <c r="G189" s="435">
        <v>101</v>
      </c>
      <c r="H189" s="435">
        <v>101</v>
      </c>
      <c r="I189" s="435">
        <v>101</v>
      </c>
      <c r="J189" s="435">
        <v>101</v>
      </c>
      <c r="K189" s="435">
        <v>101</v>
      </c>
      <c r="L189" s="435">
        <v>101</v>
      </c>
      <c r="M189" s="435">
        <v>101</v>
      </c>
      <c r="N189" s="435">
        <v>101</v>
      </c>
      <c r="O189" s="435">
        <v>101</v>
      </c>
      <c r="P189" s="435">
        <v>101</v>
      </c>
      <c r="Q189" s="435">
        <v>101</v>
      </c>
      <c r="R189" s="435">
        <v>101</v>
      </c>
      <c r="S189" s="435">
        <v>101</v>
      </c>
      <c r="T189" s="435">
        <v>101</v>
      </c>
      <c r="U189" s="435">
        <v>101</v>
      </c>
      <c r="V189" s="435">
        <v>101</v>
      </c>
      <c r="W189" s="435">
        <v>101</v>
      </c>
      <c r="X189" s="435">
        <v>101</v>
      </c>
      <c r="Y189" s="435">
        <v>101</v>
      </c>
      <c r="Z189" s="435">
        <v>101</v>
      </c>
      <c r="AA189" s="435">
        <v>101</v>
      </c>
      <c r="AB189" s="435">
        <v>101</v>
      </c>
      <c r="AC189" s="435">
        <v>101</v>
      </c>
      <c r="AD189" s="435">
        <v>101</v>
      </c>
      <c r="AE189" s="435">
        <v>101</v>
      </c>
      <c r="AF189" s="435">
        <v>101</v>
      </c>
      <c r="AG189" s="435">
        <v>101</v>
      </c>
      <c r="AH189" s="435">
        <v>101</v>
      </c>
      <c r="AI189" s="435">
        <v>101</v>
      </c>
      <c r="AJ189" s="435">
        <v>101</v>
      </c>
      <c r="AK189" s="435">
        <v>101</v>
      </c>
      <c r="AL189" s="435">
        <v>101</v>
      </c>
      <c r="AM189" s="435">
        <v>101</v>
      </c>
      <c r="AN189" s="435">
        <v>101</v>
      </c>
      <c r="AO189" s="435">
        <v>101</v>
      </c>
      <c r="AP189" s="435">
        <v>101</v>
      </c>
      <c r="AQ189" s="435">
        <v>101</v>
      </c>
      <c r="AR189" s="435">
        <v>101</v>
      </c>
      <c r="AS189" s="435">
        <v>101</v>
      </c>
      <c r="AT189" s="435">
        <v>101</v>
      </c>
      <c r="AU189" s="435">
        <v>101</v>
      </c>
      <c r="AV189" s="435">
        <v>101</v>
      </c>
      <c r="AW189" s="435">
        <v>101</v>
      </c>
      <c r="AX189" s="435">
        <v>101</v>
      </c>
      <c r="AY189" s="435">
        <v>101</v>
      </c>
      <c r="AZ189" s="435">
        <v>101</v>
      </c>
      <c r="BA189" s="435">
        <v>101</v>
      </c>
      <c r="BB189" s="435">
        <v>101</v>
      </c>
      <c r="BC189" s="435">
        <v>101</v>
      </c>
      <c r="BD189" s="435">
        <v>101</v>
      </c>
      <c r="BE189" s="435">
        <v>101</v>
      </c>
      <c r="BF189" s="435">
        <v>101</v>
      </c>
      <c r="BG189" s="342" t="s">
        <v>170</v>
      </c>
    </row>
    <row r="190" spans="1:59" s="1" customFormat="1" ht="15.75" thickBot="1" x14ac:dyDescent="0.3">
      <c r="A190" s="343" t="s">
        <v>171</v>
      </c>
      <c r="B190" s="436">
        <f>B189-B188</f>
        <v>101</v>
      </c>
      <c r="C190" s="436">
        <f t="shared" ref="C190:BF190" si="54">C189-C188</f>
        <v>101</v>
      </c>
      <c r="D190" s="436">
        <f t="shared" si="54"/>
        <v>101</v>
      </c>
      <c r="E190" s="436">
        <f t="shared" si="54"/>
        <v>101</v>
      </c>
      <c r="F190" s="436">
        <f t="shared" si="54"/>
        <v>101</v>
      </c>
      <c r="G190" s="436">
        <f t="shared" si="54"/>
        <v>95</v>
      </c>
      <c r="H190" s="436">
        <f t="shared" si="54"/>
        <v>95</v>
      </c>
      <c r="I190" s="436">
        <f t="shared" si="54"/>
        <v>94</v>
      </c>
      <c r="J190" s="436">
        <f t="shared" si="54"/>
        <v>94</v>
      </c>
      <c r="K190" s="436">
        <f t="shared" si="54"/>
        <v>94</v>
      </c>
      <c r="L190" s="436">
        <f t="shared" si="54"/>
        <v>93</v>
      </c>
      <c r="M190" s="436">
        <f t="shared" si="54"/>
        <v>95</v>
      </c>
      <c r="N190" s="436">
        <f t="shared" si="54"/>
        <v>95</v>
      </c>
      <c r="O190" s="436">
        <f t="shared" si="54"/>
        <v>96</v>
      </c>
      <c r="P190" s="436">
        <f t="shared" si="54"/>
        <v>96</v>
      </c>
      <c r="Q190" s="436">
        <f t="shared" si="54"/>
        <v>85</v>
      </c>
      <c r="R190" s="436">
        <f t="shared" si="54"/>
        <v>85</v>
      </c>
      <c r="S190" s="436">
        <f t="shared" si="54"/>
        <v>85</v>
      </c>
      <c r="T190" s="436">
        <f t="shared" si="54"/>
        <v>85</v>
      </c>
      <c r="U190" s="436">
        <f t="shared" si="54"/>
        <v>85</v>
      </c>
      <c r="V190" s="436">
        <f t="shared" si="54"/>
        <v>98</v>
      </c>
      <c r="W190" s="436">
        <f t="shared" si="54"/>
        <v>101</v>
      </c>
      <c r="X190" s="436">
        <f t="shared" si="54"/>
        <v>101</v>
      </c>
      <c r="Y190" s="436">
        <f t="shared" si="54"/>
        <v>101</v>
      </c>
      <c r="Z190" s="436">
        <f t="shared" si="54"/>
        <v>101</v>
      </c>
      <c r="AA190" s="436">
        <f t="shared" si="54"/>
        <v>101</v>
      </c>
      <c r="AB190" s="436">
        <f t="shared" si="54"/>
        <v>94</v>
      </c>
      <c r="AC190" s="436">
        <f t="shared" si="54"/>
        <v>94</v>
      </c>
      <c r="AD190" s="436">
        <f t="shared" si="54"/>
        <v>83</v>
      </c>
      <c r="AE190" s="436">
        <f t="shared" si="54"/>
        <v>73</v>
      </c>
      <c r="AF190" s="436">
        <f t="shared" si="54"/>
        <v>71</v>
      </c>
      <c r="AG190" s="436">
        <f t="shared" si="54"/>
        <v>72</v>
      </c>
      <c r="AH190" s="436">
        <f t="shared" si="54"/>
        <v>72</v>
      </c>
      <c r="AI190" s="436">
        <f t="shared" si="54"/>
        <v>77</v>
      </c>
      <c r="AJ190" s="436">
        <f t="shared" si="54"/>
        <v>88</v>
      </c>
      <c r="AK190" s="436">
        <f t="shared" si="54"/>
        <v>90</v>
      </c>
      <c r="AL190" s="436">
        <f t="shared" si="54"/>
        <v>93</v>
      </c>
      <c r="AM190" s="436">
        <f t="shared" si="54"/>
        <v>96</v>
      </c>
      <c r="AN190" s="436">
        <f t="shared" si="54"/>
        <v>96</v>
      </c>
      <c r="AO190" s="436">
        <f t="shared" si="54"/>
        <v>96</v>
      </c>
      <c r="AP190" s="436">
        <f t="shared" si="54"/>
        <v>96</v>
      </c>
      <c r="AQ190" s="436">
        <f t="shared" si="54"/>
        <v>100</v>
      </c>
      <c r="AR190" s="436">
        <f t="shared" si="54"/>
        <v>100</v>
      </c>
      <c r="AS190" s="436">
        <f t="shared" si="54"/>
        <v>101</v>
      </c>
      <c r="AT190" s="436">
        <f t="shared" si="54"/>
        <v>101</v>
      </c>
      <c r="AU190" s="436">
        <f t="shared" si="54"/>
        <v>101</v>
      </c>
      <c r="AV190" s="436">
        <f t="shared" si="54"/>
        <v>101</v>
      </c>
      <c r="AW190" s="436">
        <f t="shared" si="54"/>
        <v>101</v>
      </c>
      <c r="AX190" s="436">
        <f t="shared" si="54"/>
        <v>101</v>
      </c>
      <c r="AY190" s="436">
        <f t="shared" si="54"/>
        <v>101</v>
      </c>
      <c r="AZ190" s="436">
        <f t="shared" si="54"/>
        <v>101</v>
      </c>
      <c r="BA190" s="436">
        <f t="shared" si="54"/>
        <v>101</v>
      </c>
      <c r="BB190" s="436">
        <f t="shared" si="54"/>
        <v>101</v>
      </c>
      <c r="BC190" s="436">
        <f t="shared" si="54"/>
        <v>101</v>
      </c>
      <c r="BD190" s="436">
        <f t="shared" si="54"/>
        <v>101</v>
      </c>
      <c r="BE190" s="436">
        <f t="shared" si="54"/>
        <v>101</v>
      </c>
      <c r="BF190" s="436">
        <f t="shared" si="54"/>
        <v>101</v>
      </c>
      <c r="BG190" s="343" t="s">
        <v>171</v>
      </c>
    </row>
    <row r="191" spans="1:59" s="1" customFormat="1" ht="15.75" thickBot="1" x14ac:dyDescent="0.3">
      <c r="A191" s="292" t="s">
        <v>166</v>
      </c>
      <c r="B191" s="438"/>
      <c r="C191" s="438"/>
      <c r="D191" s="438"/>
      <c r="E191" s="438"/>
      <c r="F191" s="438"/>
      <c r="G191" s="438"/>
      <c r="H191" s="438"/>
      <c r="I191" s="438"/>
      <c r="J191" s="438"/>
      <c r="K191" s="438"/>
      <c r="L191" s="438"/>
      <c r="M191" s="438"/>
      <c r="N191" s="438"/>
      <c r="O191" s="438"/>
      <c r="P191" s="438"/>
      <c r="Q191" s="438"/>
      <c r="R191" s="438"/>
      <c r="S191" s="438"/>
      <c r="T191" s="438"/>
      <c r="U191" s="438"/>
      <c r="V191" s="438"/>
      <c r="W191" s="438"/>
      <c r="X191" s="438"/>
      <c r="Y191" s="438"/>
      <c r="Z191" s="438"/>
      <c r="AA191" s="439"/>
      <c r="AB191" s="439"/>
      <c r="AC191" s="439"/>
      <c r="AD191" s="439"/>
      <c r="AE191" s="439"/>
      <c r="AF191" s="439"/>
      <c r="AG191" s="439"/>
      <c r="AH191" s="439"/>
      <c r="AI191" s="439"/>
      <c r="AJ191" s="439"/>
      <c r="AK191" s="439"/>
      <c r="AL191" s="439"/>
      <c r="AM191" s="439"/>
      <c r="AN191" s="439"/>
      <c r="AO191" s="439"/>
      <c r="AP191" s="439"/>
      <c r="AQ191" s="439"/>
      <c r="AR191" s="439"/>
      <c r="AS191" s="439"/>
      <c r="AT191" s="439"/>
      <c r="AU191" s="439"/>
      <c r="AV191" s="439"/>
      <c r="AW191" s="439"/>
      <c r="AX191" s="439"/>
      <c r="AY191" s="439"/>
      <c r="AZ191" s="440"/>
      <c r="BA191" s="441"/>
      <c r="BB191" s="441"/>
      <c r="BC191" s="441"/>
      <c r="BD191" s="441"/>
      <c r="BE191" s="441"/>
      <c r="BF191" s="441"/>
      <c r="BG191" s="357"/>
    </row>
    <row r="192" spans="1:59" s="1" customFormat="1" x14ac:dyDescent="0.25">
      <c r="A192" s="305" t="s">
        <v>248</v>
      </c>
      <c r="B192" s="358">
        <v>12</v>
      </c>
      <c r="C192" s="358">
        <v>12</v>
      </c>
      <c r="D192" s="358">
        <v>12</v>
      </c>
      <c r="E192" s="358">
        <v>12</v>
      </c>
      <c r="F192" s="358">
        <v>12</v>
      </c>
      <c r="G192" s="358">
        <v>12</v>
      </c>
      <c r="H192" s="358">
        <v>12</v>
      </c>
      <c r="I192" s="358">
        <v>12</v>
      </c>
      <c r="J192" s="358">
        <v>12</v>
      </c>
      <c r="K192" s="358">
        <v>12</v>
      </c>
      <c r="L192" s="358">
        <v>12</v>
      </c>
      <c r="M192" s="358">
        <v>12</v>
      </c>
      <c r="N192" s="358">
        <v>12</v>
      </c>
      <c r="O192" s="358">
        <v>12</v>
      </c>
      <c r="P192" s="358">
        <v>12</v>
      </c>
      <c r="Q192" s="358">
        <v>12</v>
      </c>
      <c r="R192" s="358">
        <v>12</v>
      </c>
      <c r="S192" s="358">
        <v>12</v>
      </c>
      <c r="T192" s="358">
        <v>12</v>
      </c>
      <c r="U192" s="358">
        <v>12</v>
      </c>
      <c r="V192" s="358">
        <v>12</v>
      </c>
      <c r="W192" s="358">
        <v>12</v>
      </c>
      <c r="X192" s="358">
        <v>12</v>
      </c>
      <c r="Y192" s="358">
        <v>12</v>
      </c>
      <c r="Z192" s="358">
        <v>12</v>
      </c>
      <c r="AA192" s="358">
        <v>12</v>
      </c>
      <c r="AB192" s="358">
        <v>12</v>
      </c>
      <c r="AC192" s="358">
        <v>12</v>
      </c>
      <c r="AD192" s="358">
        <v>12</v>
      </c>
      <c r="AE192" s="358">
        <v>12</v>
      </c>
      <c r="AF192" s="358">
        <v>12</v>
      </c>
      <c r="AG192" s="358">
        <v>12</v>
      </c>
      <c r="AH192" s="358">
        <v>12</v>
      </c>
      <c r="AI192" s="358">
        <v>12</v>
      </c>
      <c r="AJ192" s="358">
        <v>12</v>
      </c>
      <c r="AK192" s="358">
        <v>12</v>
      </c>
      <c r="AL192" s="358">
        <v>12</v>
      </c>
      <c r="AM192" s="358">
        <v>12</v>
      </c>
      <c r="AN192" s="358">
        <v>12</v>
      </c>
      <c r="AO192" s="358">
        <v>12</v>
      </c>
      <c r="AP192" s="358">
        <v>12</v>
      </c>
      <c r="AQ192" s="358">
        <v>12</v>
      </c>
      <c r="AR192" s="358">
        <v>12</v>
      </c>
      <c r="AS192" s="358">
        <v>12</v>
      </c>
      <c r="AT192" s="358">
        <v>12</v>
      </c>
      <c r="AU192" s="358">
        <v>12</v>
      </c>
      <c r="AV192" s="358">
        <v>12</v>
      </c>
      <c r="AW192" s="358">
        <v>12</v>
      </c>
      <c r="AX192" s="358">
        <v>12</v>
      </c>
      <c r="AY192" s="358">
        <v>12</v>
      </c>
      <c r="AZ192" s="358">
        <v>12</v>
      </c>
      <c r="BA192" s="358">
        <v>12</v>
      </c>
      <c r="BB192" s="358">
        <v>12</v>
      </c>
      <c r="BC192" s="358">
        <v>12</v>
      </c>
      <c r="BD192" s="358">
        <v>12</v>
      </c>
      <c r="BE192" s="358">
        <v>12</v>
      </c>
      <c r="BF192" s="358">
        <v>12</v>
      </c>
      <c r="BG192" s="305" t="s">
        <v>248</v>
      </c>
    </row>
    <row r="193" spans="1:59" s="1" customFormat="1" ht="15.75" thickBot="1" x14ac:dyDescent="0.3">
      <c r="A193" s="287" t="s">
        <v>249</v>
      </c>
      <c r="B193" s="359">
        <v>1</v>
      </c>
      <c r="C193" s="32">
        <v>1</v>
      </c>
      <c r="D193" s="32">
        <v>1</v>
      </c>
      <c r="E193" s="32">
        <v>1</v>
      </c>
      <c r="F193" s="32">
        <v>1</v>
      </c>
      <c r="G193" s="32">
        <v>1</v>
      </c>
      <c r="H193" s="32">
        <v>1</v>
      </c>
      <c r="I193" s="32">
        <v>1</v>
      </c>
      <c r="J193" s="32">
        <v>1</v>
      </c>
      <c r="K193" s="32">
        <v>1</v>
      </c>
      <c r="L193" s="32">
        <v>1</v>
      </c>
      <c r="M193" s="32">
        <v>1</v>
      </c>
      <c r="N193" s="32">
        <v>1</v>
      </c>
      <c r="O193" s="32">
        <v>1</v>
      </c>
      <c r="P193" s="32">
        <v>1</v>
      </c>
      <c r="Q193" s="32">
        <v>1</v>
      </c>
      <c r="R193" s="32">
        <v>1</v>
      </c>
      <c r="S193" s="32">
        <v>1</v>
      </c>
      <c r="T193" s="32">
        <v>1</v>
      </c>
      <c r="U193" s="32">
        <v>1</v>
      </c>
      <c r="V193" s="32">
        <v>1</v>
      </c>
      <c r="W193" s="32">
        <v>1</v>
      </c>
      <c r="X193" s="32">
        <v>1</v>
      </c>
      <c r="Y193" s="32">
        <v>1</v>
      </c>
      <c r="Z193" s="32">
        <v>1</v>
      </c>
      <c r="AA193" s="32">
        <v>1</v>
      </c>
      <c r="AB193" s="32">
        <v>1</v>
      </c>
      <c r="AC193" s="32">
        <v>1</v>
      </c>
      <c r="AD193" s="32">
        <v>1</v>
      </c>
      <c r="AE193" s="32">
        <v>1</v>
      </c>
      <c r="AF193" s="32">
        <v>1</v>
      </c>
      <c r="AG193" s="32">
        <v>1</v>
      </c>
      <c r="AH193" s="32">
        <v>1</v>
      </c>
      <c r="AI193" s="32">
        <v>1</v>
      </c>
      <c r="AJ193" s="32">
        <v>1</v>
      </c>
      <c r="AK193" s="32">
        <v>1</v>
      </c>
      <c r="AL193" s="32">
        <v>1</v>
      </c>
      <c r="AM193" s="32">
        <v>1</v>
      </c>
      <c r="AN193" s="32">
        <v>1</v>
      </c>
      <c r="AO193" s="32">
        <v>1</v>
      </c>
      <c r="AP193" s="32">
        <v>1</v>
      </c>
      <c r="AQ193" s="32">
        <v>1</v>
      </c>
      <c r="AR193" s="32">
        <v>1</v>
      </c>
      <c r="AS193" s="32">
        <v>1</v>
      </c>
      <c r="AT193" s="32">
        <v>1</v>
      </c>
      <c r="AU193" s="32">
        <v>1</v>
      </c>
      <c r="AV193" s="32">
        <v>1</v>
      </c>
      <c r="AW193" s="32">
        <v>1</v>
      </c>
      <c r="AX193" s="32">
        <v>1</v>
      </c>
      <c r="AY193" s="32">
        <v>1</v>
      </c>
      <c r="AZ193" s="32">
        <v>1</v>
      </c>
      <c r="BA193" s="32">
        <v>1</v>
      </c>
      <c r="BB193" s="32">
        <v>1</v>
      </c>
      <c r="BC193" s="32">
        <v>1</v>
      </c>
      <c r="BD193" s="32">
        <v>1</v>
      </c>
      <c r="BE193" s="32">
        <v>1</v>
      </c>
      <c r="BF193" s="360">
        <v>1</v>
      </c>
      <c r="BG193" s="287" t="s">
        <v>249</v>
      </c>
    </row>
    <row r="194" spans="1:59" s="209" customFormat="1" x14ac:dyDescent="0.25">
      <c r="A194" s="411" t="s">
        <v>169</v>
      </c>
      <c r="B194" s="361">
        <f>SUM(B192:B193)</f>
        <v>13</v>
      </c>
      <c r="C194" s="219">
        <f t="shared" ref="C194:BF194" si="55">SUM(C192:C193)</f>
        <v>13</v>
      </c>
      <c r="D194" s="219">
        <f t="shared" si="55"/>
        <v>13</v>
      </c>
      <c r="E194" s="219">
        <f t="shared" si="55"/>
        <v>13</v>
      </c>
      <c r="F194" s="219">
        <f t="shared" si="55"/>
        <v>13</v>
      </c>
      <c r="G194" s="219">
        <f t="shared" si="55"/>
        <v>13</v>
      </c>
      <c r="H194" s="219">
        <f t="shared" si="55"/>
        <v>13</v>
      </c>
      <c r="I194" s="219">
        <f t="shared" si="55"/>
        <v>13</v>
      </c>
      <c r="J194" s="219">
        <f t="shared" si="55"/>
        <v>13</v>
      </c>
      <c r="K194" s="219">
        <f t="shared" si="55"/>
        <v>13</v>
      </c>
      <c r="L194" s="219">
        <f t="shared" si="55"/>
        <v>13</v>
      </c>
      <c r="M194" s="219">
        <f t="shared" si="55"/>
        <v>13</v>
      </c>
      <c r="N194" s="219">
        <f t="shared" si="55"/>
        <v>13</v>
      </c>
      <c r="O194" s="219">
        <f t="shared" si="55"/>
        <v>13</v>
      </c>
      <c r="P194" s="219">
        <f t="shared" si="55"/>
        <v>13</v>
      </c>
      <c r="Q194" s="219">
        <f t="shared" si="55"/>
        <v>13</v>
      </c>
      <c r="R194" s="219">
        <f t="shared" si="55"/>
        <v>13</v>
      </c>
      <c r="S194" s="219">
        <f t="shared" si="55"/>
        <v>13</v>
      </c>
      <c r="T194" s="219">
        <f t="shared" si="55"/>
        <v>13</v>
      </c>
      <c r="U194" s="219">
        <f t="shared" si="55"/>
        <v>13</v>
      </c>
      <c r="V194" s="219">
        <f t="shared" si="55"/>
        <v>13</v>
      </c>
      <c r="W194" s="219">
        <f t="shared" si="55"/>
        <v>13</v>
      </c>
      <c r="X194" s="219">
        <f t="shared" si="55"/>
        <v>13</v>
      </c>
      <c r="Y194" s="219">
        <f t="shared" si="55"/>
        <v>13</v>
      </c>
      <c r="Z194" s="219">
        <f t="shared" si="55"/>
        <v>13</v>
      </c>
      <c r="AA194" s="219">
        <f t="shared" si="55"/>
        <v>13</v>
      </c>
      <c r="AB194" s="219">
        <f t="shared" si="55"/>
        <v>13</v>
      </c>
      <c r="AC194" s="219">
        <f t="shared" si="55"/>
        <v>13</v>
      </c>
      <c r="AD194" s="219">
        <f t="shared" si="55"/>
        <v>13</v>
      </c>
      <c r="AE194" s="219">
        <f t="shared" si="55"/>
        <v>13</v>
      </c>
      <c r="AF194" s="219">
        <f t="shared" si="55"/>
        <v>13</v>
      </c>
      <c r="AG194" s="219">
        <f t="shared" si="55"/>
        <v>13</v>
      </c>
      <c r="AH194" s="219">
        <f t="shared" si="55"/>
        <v>13</v>
      </c>
      <c r="AI194" s="219">
        <f t="shared" si="55"/>
        <v>13</v>
      </c>
      <c r="AJ194" s="219">
        <f t="shared" si="55"/>
        <v>13</v>
      </c>
      <c r="AK194" s="219">
        <f t="shared" si="55"/>
        <v>13</v>
      </c>
      <c r="AL194" s="219">
        <f t="shared" si="55"/>
        <v>13</v>
      </c>
      <c r="AM194" s="219">
        <f t="shared" si="55"/>
        <v>13</v>
      </c>
      <c r="AN194" s="219">
        <f t="shared" si="55"/>
        <v>13</v>
      </c>
      <c r="AO194" s="219">
        <f t="shared" si="55"/>
        <v>13</v>
      </c>
      <c r="AP194" s="219">
        <f t="shared" si="55"/>
        <v>13</v>
      </c>
      <c r="AQ194" s="219">
        <f t="shared" si="55"/>
        <v>13</v>
      </c>
      <c r="AR194" s="219">
        <f t="shared" si="55"/>
        <v>13</v>
      </c>
      <c r="AS194" s="219">
        <f t="shared" si="55"/>
        <v>13</v>
      </c>
      <c r="AT194" s="219">
        <f t="shared" si="55"/>
        <v>13</v>
      </c>
      <c r="AU194" s="219">
        <f t="shared" si="55"/>
        <v>13</v>
      </c>
      <c r="AV194" s="219">
        <f t="shared" si="55"/>
        <v>13</v>
      </c>
      <c r="AW194" s="219">
        <f t="shared" si="55"/>
        <v>13</v>
      </c>
      <c r="AX194" s="219">
        <f t="shared" si="55"/>
        <v>13</v>
      </c>
      <c r="AY194" s="219">
        <f t="shared" si="55"/>
        <v>13</v>
      </c>
      <c r="AZ194" s="219">
        <f t="shared" si="55"/>
        <v>13</v>
      </c>
      <c r="BA194" s="219">
        <f t="shared" si="55"/>
        <v>13</v>
      </c>
      <c r="BB194" s="219">
        <f t="shared" si="55"/>
        <v>13</v>
      </c>
      <c r="BC194" s="219">
        <f t="shared" si="55"/>
        <v>13</v>
      </c>
      <c r="BD194" s="219">
        <f t="shared" si="55"/>
        <v>13</v>
      </c>
      <c r="BE194" s="219">
        <f t="shared" si="55"/>
        <v>13</v>
      </c>
      <c r="BF194" s="348">
        <f t="shared" si="55"/>
        <v>13</v>
      </c>
      <c r="BG194" s="411" t="s">
        <v>169</v>
      </c>
    </row>
    <row r="195" spans="1:59" s="1" customFormat="1" x14ac:dyDescent="0.25">
      <c r="A195" s="342" t="s">
        <v>170</v>
      </c>
      <c r="B195" s="362">
        <v>15</v>
      </c>
      <c r="C195" s="362">
        <v>15</v>
      </c>
      <c r="D195" s="362">
        <v>15</v>
      </c>
      <c r="E195" s="362">
        <v>15</v>
      </c>
      <c r="F195" s="362">
        <v>15</v>
      </c>
      <c r="G195" s="362">
        <v>15</v>
      </c>
      <c r="H195" s="362">
        <v>15</v>
      </c>
      <c r="I195" s="362">
        <v>15</v>
      </c>
      <c r="J195" s="362">
        <v>15</v>
      </c>
      <c r="K195" s="362">
        <v>15</v>
      </c>
      <c r="L195" s="362">
        <v>15</v>
      </c>
      <c r="M195" s="362">
        <v>15</v>
      </c>
      <c r="N195" s="362">
        <v>15</v>
      </c>
      <c r="O195" s="362">
        <v>15</v>
      </c>
      <c r="P195" s="362">
        <v>15</v>
      </c>
      <c r="Q195" s="362">
        <v>15</v>
      </c>
      <c r="R195" s="362">
        <v>15</v>
      </c>
      <c r="S195" s="362">
        <v>15</v>
      </c>
      <c r="T195" s="362">
        <v>15</v>
      </c>
      <c r="U195" s="362">
        <v>15</v>
      </c>
      <c r="V195" s="362">
        <v>15</v>
      </c>
      <c r="W195" s="362">
        <v>15</v>
      </c>
      <c r="X195" s="362">
        <v>15</v>
      </c>
      <c r="Y195" s="362">
        <v>15</v>
      </c>
      <c r="Z195" s="362">
        <v>15</v>
      </c>
      <c r="AA195" s="362">
        <v>15</v>
      </c>
      <c r="AB195" s="362">
        <v>15</v>
      </c>
      <c r="AC195" s="362">
        <v>15</v>
      </c>
      <c r="AD195" s="362">
        <v>15</v>
      </c>
      <c r="AE195" s="362">
        <v>15</v>
      </c>
      <c r="AF195" s="362">
        <v>15</v>
      </c>
      <c r="AG195" s="362">
        <v>15</v>
      </c>
      <c r="AH195" s="362">
        <v>15</v>
      </c>
      <c r="AI195" s="362">
        <v>15</v>
      </c>
      <c r="AJ195" s="362">
        <v>15</v>
      </c>
      <c r="AK195" s="362">
        <v>15</v>
      </c>
      <c r="AL195" s="362">
        <v>15</v>
      </c>
      <c r="AM195" s="362">
        <v>15</v>
      </c>
      <c r="AN195" s="362">
        <v>15</v>
      </c>
      <c r="AO195" s="362">
        <v>15</v>
      </c>
      <c r="AP195" s="362">
        <v>15</v>
      </c>
      <c r="AQ195" s="362">
        <v>15</v>
      </c>
      <c r="AR195" s="362">
        <v>15</v>
      </c>
      <c r="AS195" s="362">
        <v>15</v>
      </c>
      <c r="AT195" s="362">
        <v>15</v>
      </c>
      <c r="AU195" s="362">
        <v>15</v>
      </c>
      <c r="AV195" s="362">
        <v>15</v>
      </c>
      <c r="AW195" s="362">
        <v>15</v>
      </c>
      <c r="AX195" s="362">
        <v>15</v>
      </c>
      <c r="AY195" s="362">
        <v>15</v>
      </c>
      <c r="AZ195" s="362">
        <v>15</v>
      </c>
      <c r="BA195" s="362">
        <v>15</v>
      </c>
      <c r="BB195" s="362">
        <v>15</v>
      </c>
      <c r="BC195" s="362">
        <v>15</v>
      </c>
      <c r="BD195" s="362">
        <v>15</v>
      </c>
      <c r="BE195" s="362">
        <v>15</v>
      </c>
      <c r="BF195" s="362">
        <v>15</v>
      </c>
      <c r="BG195" s="342" t="s">
        <v>170</v>
      </c>
    </row>
    <row r="196" spans="1:59" s="1" customFormat="1" ht="15.75" thickBot="1" x14ac:dyDescent="0.3">
      <c r="A196" s="343" t="s">
        <v>171</v>
      </c>
      <c r="B196" s="447">
        <f>B195-B194</f>
        <v>2</v>
      </c>
      <c r="C196" s="447">
        <f t="shared" ref="C196:BF196" si="56">C195-C194</f>
        <v>2</v>
      </c>
      <c r="D196" s="447">
        <f t="shared" si="56"/>
        <v>2</v>
      </c>
      <c r="E196" s="447">
        <f t="shared" si="56"/>
        <v>2</v>
      </c>
      <c r="F196" s="447">
        <f t="shared" si="56"/>
        <v>2</v>
      </c>
      <c r="G196" s="447">
        <f t="shared" si="56"/>
        <v>2</v>
      </c>
      <c r="H196" s="447">
        <f t="shared" si="56"/>
        <v>2</v>
      </c>
      <c r="I196" s="447">
        <f t="shared" si="56"/>
        <v>2</v>
      </c>
      <c r="J196" s="447">
        <f t="shared" si="56"/>
        <v>2</v>
      </c>
      <c r="K196" s="447">
        <f t="shared" si="56"/>
        <v>2</v>
      </c>
      <c r="L196" s="447">
        <f t="shared" si="56"/>
        <v>2</v>
      </c>
      <c r="M196" s="447">
        <f t="shared" si="56"/>
        <v>2</v>
      </c>
      <c r="N196" s="447">
        <f t="shared" si="56"/>
        <v>2</v>
      </c>
      <c r="O196" s="447">
        <f t="shared" si="56"/>
        <v>2</v>
      </c>
      <c r="P196" s="447">
        <f t="shared" si="56"/>
        <v>2</v>
      </c>
      <c r="Q196" s="447">
        <f t="shared" si="56"/>
        <v>2</v>
      </c>
      <c r="R196" s="447">
        <f t="shared" si="56"/>
        <v>2</v>
      </c>
      <c r="S196" s="447">
        <f t="shared" si="56"/>
        <v>2</v>
      </c>
      <c r="T196" s="447">
        <f t="shared" si="56"/>
        <v>2</v>
      </c>
      <c r="U196" s="447">
        <f t="shared" si="56"/>
        <v>2</v>
      </c>
      <c r="V196" s="447">
        <f t="shared" si="56"/>
        <v>2</v>
      </c>
      <c r="W196" s="447">
        <f t="shared" si="56"/>
        <v>2</v>
      </c>
      <c r="X196" s="447">
        <f t="shared" si="56"/>
        <v>2</v>
      </c>
      <c r="Y196" s="447">
        <f t="shared" si="56"/>
        <v>2</v>
      </c>
      <c r="Z196" s="447">
        <f t="shared" si="56"/>
        <v>2</v>
      </c>
      <c r="AA196" s="447">
        <f t="shared" si="56"/>
        <v>2</v>
      </c>
      <c r="AB196" s="447">
        <f t="shared" si="56"/>
        <v>2</v>
      </c>
      <c r="AC196" s="447">
        <f t="shared" si="56"/>
        <v>2</v>
      </c>
      <c r="AD196" s="447">
        <f t="shared" si="56"/>
        <v>2</v>
      </c>
      <c r="AE196" s="447">
        <f t="shared" si="56"/>
        <v>2</v>
      </c>
      <c r="AF196" s="447">
        <f t="shared" si="56"/>
        <v>2</v>
      </c>
      <c r="AG196" s="447">
        <f t="shared" si="56"/>
        <v>2</v>
      </c>
      <c r="AH196" s="447">
        <f t="shared" si="56"/>
        <v>2</v>
      </c>
      <c r="AI196" s="447">
        <f t="shared" si="56"/>
        <v>2</v>
      </c>
      <c r="AJ196" s="447">
        <f t="shared" si="56"/>
        <v>2</v>
      </c>
      <c r="AK196" s="447">
        <f t="shared" si="56"/>
        <v>2</v>
      </c>
      <c r="AL196" s="447">
        <f t="shared" si="56"/>
        <v>2</v>
      </c>
      <c r="AM196" s="447">
        <f t="shared" si="56"/>
        <v>2</v>
      </c>
      <c r="AN196" s="447">
        <f t="shared" si="56"/>
        <v>2</v>
      </c>
      <c r="AO196" s="447">
        <f t="shared" si="56"/>
        <v>2</v>
      </c>
      <c r="AP196" s="447">
        <f t="shared" si="56"/>
        <v>2</v>
      </c>
      <c r="AQ196" s="447">
        <f t="shared" si="56"/>
        <v>2</v>
      </c>
      <c r="AR196" s="447">
        <f t="shared" si="56"/>
        <v>2</v>
      </c>
      <c r="AS196" s="447">
        <f t="shared" si="56"/>
        <v>2</v>
      </c>
      <c r="AT196" s="447">
        <f t="shared" si="56"/>
        <v>2</v>
      </c>
      <c r="AU196" s="447">
        <f t="shared" si="56"/>
        <v>2</v>
      </c>
      <c r="AV196" s="447">
        <f t="shared" si="56"/>
        <v>2</v>
      </c>
      <c r="AW196" s="447">
        <f t="shared" si="56"/>
        <v>2</v>
      </c>
      <c r="AX196" s="447">
        <f t="shared" si="56"/>
        <v>2</v>
      </c>
      <c r="AY196" s="447">
        <f t="shared" si="56"/>
        <v>2</v>
      </c>
      <c r="AZ196" s="447">
        <f t="shared" si="56"/>
        <v>2</v>
      </c>
      <c r="BA196" s="447">
        <f t="shared" si="56"/>
        <v>2</v>
      </c>
      <c r="BB196" s="447">
        <f t="shared" si="56"/>
        <v>2</v>
      </c>
      <c r="BC196" s="447">
        <f t="shared" si="56"/>
        <v>2</v>
      </c>
      <c r="BD196" s="447">
        <f t="shared" si="56"/>
        <v>2</v>
      </c>
      <c r="BE196" s="447">
        <f t="shared" si="56"/>
        <v>2</v>
      </c>
      <c r="BF196" s="447">
        <f t="shared" si="56"/>
        <v>2</v>
      </c>
      <c r="BG196" s="343" t="s">
        <v>171</v>
      </c>
    </row>
    <row r="197" spans="1:59" ht="15.75" thickBot="1" x14ac:dyDescent="0.3">
      <c r="A197" s="301" t="s">
        <v>84</v>
      </c>
      <c r="B197" s="825"/>
      <c r="C197" s="825"/>
      <c r="D197" s="825"/>
      <c r="E197" s="825"/>
      <c r="F197" s="825"/>
      <c r="G197" s="825"/>
      <c r="H197" s="825"/>
      <c r="I197" s="825"/>
      <c r="J197" s="825"/>
      <c r="K197" s="825"/>
      <c r="L197" s="825"/>
      <c r="M197" s="825"/>
      <c r="N197" s="825"/>
      <c r="O197" s="825"/>
      <c r="P197" s="825"/>
      <c r="Q197" s="825"/>
      <c r="R197" s="825"/>
      <c r="S197" s="825"/>
      <c r="T197" s="825"/>
      <c r="U197" s="825"/>
      <c r="V197" s="825"/>
      <c r="W197" s="825"/>
      <c r="X197" s="825"/>
      <c r="Y197" s="825"/>
      <c r="Z197" s="825"/>
      <c r="AA197" s="825"/>
      <c r="AB197" s="825"/>
      <c r="AC197" s="825"/>
      <c r="AD197" s="825"/>
      <c r="AE197" s="825"/>
      <c r="AF197" s="825"/>
      <c r="AG197" s="825"/>
      <c r="AH197" s="825"/>
      <c r="AI197" s="825"/>
      <c r="AJ197" s="825"/>
      <c r="AK197" s="825"/>
      <c r="AL197" s="825"/>
      <c r="AM197" s="825"/>
      <c r="AN197" s="825"/>
      <c r="AO197" s="825"/>
      <c r="AP197" s="825"/>
      <c r="AQ197" s="825"/>
      <c r="AR197" s="825"/>
      <c r="AS197" s="825"/>
      <c r="AT197" s="825"/>
      <c r="AU197" s="825"/>
      <c r="AV197" s="825"/>
      <c r="AW197" s="825"/>
      <c r="AX197" s="825"/>
      <c r="AY197" s="825"/>
      <c r="AZ197" s="825"/>
      <c r="BA197" s="825"/>
      <c r="BB197" s="825"/>
      <c r="BC197" s="825"/>
      <c r="BD197" s="825"/>
      <c r="BE197" s="825"/>
      <c r="BF197" s="825"/>
      <c r="BG197" s="303" t="s">
        <v>84</v>
      </c>
    </row>
    <row r="198" spans="1:59" x14ac:dyDescent="0.25">
      <c r="A198" s="819" t="s">
        <v>191</v>
      </c>
      <c r="B198" s="831"/>
      <c r="C198" s="281"/>
      <c r="D198" s="281"/>
      <c r="E198" s="281"/>
      <c r="F198" s="281"/>
      <c r="G198" s="281"/>
      <c r="H198" s="281"/>
      <c r="I198" s="290"/>
      <c r="J198" s="832">
        <v>0</v>
      </c>
      <c r="K198" s="832">
        <v>0</v>
      </c>
      <c r="L198" s="832">
        <v>0</v>
      </c>
      <c r="M198" s="832">
        <v>0</v>
      </c>
      <c r="N198" s="832">
        <v>0</v>
      </c>
      <c r="O198" s="832">
        <v>0</v>
      </c>
      <c r="P198" s="832">
        <v>0</v>
      </c>
      <c r="Q198" s="832">
        <v>0</v>
      </c>
      <c r="R198" s="832">
        <v>0</v>
      </c>
      <c r="S198" s="832">
        <v>0</v>
      </c>
      <c r="T198" s="832">
        <v>0</v>
      </c>
      <c r="U198" s="232"/>
      <c r="V198" s="232"/>
      <c r="W198" s="232"/>
      <c r="X198" s="232"/>
      <c r="Y198" s="232"/>
      <c r="Z198" s="232"/>
      <c r="AA198" s="233"/>
      <c r="AB198" s="833">
        <v>0</v>
      </c>
      <c r="AC198" s="833">
        <v>0</v>
      </c>
      <c r="AD198" s="833">
        <v>0</v>
      </c>
      <c r="AE198" s="833">
        <v>0</v>
      </c>
      <c r="AF198" s="833">
        <v>0</v>
      </c>
      <c r="AG198" s="833">
        <v>0</v>
      </c>
      <c r="AH198" s="833">
        <v>0</v>
      </c>
      <c r="AI198" s="833">
        <v>0</v>
      </c>
      <c r="AJ198" s="833">
        <v>0</v>
      </c>
      <c r="AK198" s="833">
        <v>0</v>
      </c>
      <c r="AL198" s="833">
        <v>0</v>
      </c>
      <c r="AM198" s="232"/>
      <c r="AN198" s="232"/>
      <c r="AO198" s="232"/>
      <c r="AP198" s="232"/>
      <c r="AQ198" s="232"/>
      <c r="AR198" s="232"/>
      <c r="AS198" s="232"/>
      <c r="AT198" s="232"/>
      <c r="AU198" s="232"/>
      <c r="AV198" s="232"/>
      <c r="AW198" s="232"/>
      <c r="AX198" s="232"/>
      <c r="AY198" s="232"/>
      <c r="AZ198" s="834"/>
      <c r="BA198" s="835"/>
      <c r="BB198" s="835"/>
      <c r="BC198" s="835"/>
      <c r="BD198" s="835"/>
      <c r="BE198" s="321"/>
      <c r="BF198" s="836"/>
      <c r="BG198" s="822" t="s">
        <v>191</v>
      </c>
    </row>
    <row r="199" spans="1:59" ht="15.75" thickBot="1" x14ac:dyDescent="0.3">
      <c r="A199" s="820" t="s">
        <v>192</v>
      </c>
      <c r="B199" s="837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506"/>
      <c r="Q199" s="829">
        <v>0</v>
      </c>
      <c r="R199" s="829">
        <v>0</v>
      </c>
      <c r="S199" s="829">
        <v>0</v>
      </c>
      <c r="T199" s="829">
        <v>0</v>
      </c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507"/>
      <c r="AI199" s="830">
        <v>0</v>
      </c>
      <c r="AJ199" s="830">
        <v>0</v>
      </c>
      <c r="AK199" s="830">
        <v>0</v>
      </c>
      <c r="AL199" s="830">
        <v>0</v>
      </c>
      <c r="AM199" s="830">
        <v>0</v>
      </c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40"/>
      <c r="BA199" s="41"/>
      <c r="BB199" s="41"/>
      <c r="BC199" s="41"/>
      <c r="BD199" s="41"/>
      <c r="BE199" s="35"/>
      <c r="BF199" s="838"/>
      <c r="BG199" s="823" t="s">
        <v>192</v>
      </c>
    </row>
    <row r="200" spans="1:59" ht="15.75" thickBot="1" x14ac:dyDescent="0.3">
      <c r="A200" s="821" t="s">
        <v>85</v>
      </c>
      <c r="B200" s="839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32"/>
      <c r="Q200" s="32"/>
      <c r="R200" s="32"/>
      <c r="S200" s="32"/>
      <c r="T200" s="32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33"/>
      <c r="AI200" s="33"/>
      <c r="AJ200" s="33"/>
      <c r="AK200" s="33"/>
      <c r="AL200" s="33"/>
      <c r="AM200" s="33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49"/>
      <c r="BA200" s="50"/>
      <c r="BB200" s="50"/>
      <c r="BC200" s="50"/>
      <c r="BD200" s="50"/>
      <c r="BE200" s="36"/>
      <c r="BF200" s="212"/>
      <c r="BG200" s="824" t="s">
        <v>85</v>
      </c>
    </row>
    <row r="201" spans="1:59" x14ac:dyDescent="0.25">
      <c r="A201" s="352" t="s">
        <v>169</v>
      </c>
      <c r="B201" s="826">
        <f>SUM(B198:B200)</f>
        <v>0</v>
      </c>
      <c r="C201" s="827">
        <f t="shared" ref="C201:BF201" si="57">SUM(C198:C200)</f>
        <v>0</v>
      </c>
      <c r="D201" s="827">
        <f t="shared" si="57"/>
        <v>0</v>
      </c>
      <c r="E201" s="827">
        <f t="shared" si="57"/>
        <v>0</v>
      </c>
      <c r="F201" s="827">
        <f t="shared" si="57"/>
        <v>0</v>
      </c>
      <c r="G201" s="827">
        <f t="shared" si="57"/>
        <v>0</v>
      </c>
      <c r="H201" s="827">
        <f t="shared" si="57"/>
        <v>0</v>
      </c>
      <c r="I201" s="827">
        <f t="shared" si="57"/>
        <v>0</v>
      </c>
      <c r="J201" s="827">
        <f t="shared" si="57"/>
        <v>0</v>
      </c>
      <c r="K201" s="827">
        <f t="shared" si="57"/>
        <v>0</v>
      </c>
      <c r="L201" s="827">
        <f t="shared" si="57"/>
        <v>0</v>
      </c>
      <c r="M201" s="827">
        <f t="shared" si="57"/>
        <v>0</v>
      </c>
      <c r="N201" s="827">
        <f t="shared" si="57"/>
        <v>0</v>
      </c>
      <c r="O201" s="827">
        <f t="shared" si="57"/>
        <v>0</v>
      </c>
      <c r="P201" s="827">
        <f t="shared" si="57"/>
        <v>0</v>
      </c>
      <c r="Q201" s="827">
        <f t="shared" si="57"/>
        <v>0</v>
      </c>
      <c r="R201" s="827">
        <f t="shared" si="57"/>
        <v>0</v>
      </c>
      <c r="S201" s="827">
        <f t="shared" si="57"/>
        <v>0</v>
      </c>
      <c r="T201" s="827">
        <f t="shared" si="57"/>
        <v>0</v>
      </c>
      <c r="U201" s="827">
        <f t="shared" si="57"/>
        <v>0</v>
      </c>
      <c r="V201" s="827">
        <f t="shared" si="57"/>
        <v>0</v>
      </c>
      <c r="W201" s="827">
        <f t="shared" si="57"/>
        <v>0</v>
      </c>
      <c r="X201" s="827">
        <f t="shared" si="57"/>
        <v>0</v>
      </c>
      <c r="Y201" s="827">
        <f t="shared" si="57"/>
        <v>0</v>
      </c>
      <c r="Z201" s="827">
        <f t="shared" si="57"/>
        <v>0</v>
      </c>
      <c r="AA201" s="827">
        <f t="shared" si="57"/>
        <v>0</v>
      </c>
      <c r="AB201" s="827">
        <f t="shared" si="57"/>
        <v>0</v>
      </c>
      <c r="AC201" s="827">
        <f t="shared" si="57"/>
        <v>0</v>
      </c>
      <c r="AD201" s="827">
        <f t="shared" si="57"/>
        <v>0</v>
      </c>
      <c r="AE201" s="827">
        <f t="shared" si="57"/>
        <v>0</v>
      </c>
      <c r="AF201" s="827">
        <f t="shared" si="57"/>
        <v>0</v>
      </c>
      <c r="AG201" s="827">
        <f t="shared" si="57"/>
        <v>0</v>
      </c>
      <c r="AH201" s="827">
        <f t="shared" si="57"/>
        <v>0</v>
      </c>
      <c r="AI201" s="827">
        <f t="shared" si="57"/>
        <v>0</v>
      </c>
      <c r="AJ201" s="827">
        <f t="shared" si="57"/>
        <v>0</v>
      </c>
      <c r="AK201" s="827">
        <f t="shared" si="57"/>
        <v>0</v>
      </c>
      <c r="AL201" s="827">
        <f t="shared" si="57"/>
        <v>0</v>
      </c>
      <c r="AM201" s="827">
        <f t="shared" si="57"/>
        <v>0</v>
      </c>
      <c r="AN201" s="827">
        <f t="shared" si="57"/>
        <v>0</v>
      </c>
      <c r="AO201" s="827">
        <f t="shared" si="57"/>
        <v>0</v>
      </c>
      <c r="AP201" s="827">
        <f t="shared" si="57"/>
        <v>0</v>
      </c>
      <c r="AQ201" s="827">
        <f t="shared" si="57"/>
        <v>0</v>
      </c>
      <c r="AR201" s="827">
        <f t="shared" si="57"/>
        <v>0</v>
      </c>
      <c r="AS201" s="827">
        <f t="shared" si="57"/>
        <v>0</v>
      </c>
      <c r="AT201" s="827">
        <f t="shared" si="57"/>
        <v>0</v>
      </c>
      <c r="AU201" s="827">
        <f t="shared" si="57"/>
        <v>0</v>
      </c>
      <c r="AV201" s="827">
        <f t="shared" si="57"/>
        <v>0</v>
      </c>
      <c r="AW201" s="827">
        <f t="shared" si="57"/>
        <v>0</v>
      </c>
      <c r="AX201" s="827">
        <f t="shared" si="57"/>
        <v>0</v>
      </c>
      <c r="AY201" s="827">
        <f t="shared" si="57"/>
        <v>0</v>
      </c>
      <c r="AZ201" s="827">
        <f t="shared" si="57"/>
        <v>0</v>
      </c>
      <c r="BA201" s="827">
        <f t="shared" si="57"/>
        <v>0</v>
      </c>
      <c r="BB201" s="827">
        <f t="shared" si="57"/>
        <v>0</v>
      </c>
      <c r="BC201" s="827">
        <f t="shared" si="57"/>
        <v>0</v>
      </c>
      <c r="BD201" s="827">
        <f t="shared" si="57"/>
        <v>0</v>
      </c>
      <c r="BE201" s="827">
        <f t="shared" si="57"/>
        <v>0</v>
      </c>
      <c r="BF201" s="828">
        <f t="shared" si="57"/>
        <v>0</v>
      </c>
      <c r="BG201" s="352" t="s">
        <v>169</v>
      </c>
    </row>
    <row r="202" spans="1:59" s="1" customFormat="1" x14ac:dyDescent="0.25">
      <c r="A202" s="342" t="s">
        <v>170</v>
      </c>
      <c r="B202" s="435">
        <v>3</v>
      </c>
      <c r="C202" s="435">
        <v>3</v>
      </c>
      <c r="D202" s="435">
        <v>3</v>
      </c>
      <c r="E202" s="435">
        <v>3</v>
      </c>
      <c r="F202" s="435">
        <v>3</v>
      </c>
      <c r="G202" s="435">
        <v>3</v>
      </c>
      <c r="H202" s="435">
        <v>3</v>
      </c>
      <c r="I202" s="435">
        <v>3</v>
      </c>
      <c r="J202" s="435">
        <v>3</v>
      </c>
      <c r="K202" s="435">
        <v>3</v>
      </c>
      <c r="L202" s="435">
        <v>3</v>
      </c>
      <c r="M202" s="435">
        <v>3</v>
      </c>
      <c r="N202" s="435">
        <v>3</v>
      </c>
      <c r="O202" s="435">
        <v>3</v>
      </c>
      <c r="P202" s="435">
        <v>3</v>
      </c>
      <c r="Q202" s="435">
        <v>3</v>
      </c>
      <c r="R202" s="435">
        <v>3</v>
      </c>
      <c r="S202" s="435">
        <v>3</v>
      </c>
      <c r="T202" s="435">
        <v>3</v>
      </c>
      <c r="U202" s="435">
        <v>3</v>
      </c>
      <c r="V202" s="435">
        <v>3</v>
      </c>
      <c r="W202" s="435">
        <v>3</v>
      </c>
      <c r="X202" s="435">
        <v>3</v>
      </c>
      <c r="Y202" s="435">
        <v>3</v>
      </c>
      <c r="Z202" s="435">
        <v>3</v>
      </c>
      <c r="AA202" s="435">
        <v>3</v>
      </c>
      <c r="AB202" s="435">
        <v>3</v>
      </c>
      <c r="AC202" s="435">
        <v>3</v>
      </c>
      <c r="AD202" s="435">
        <v>3</v>
      </c>
      <c r="AE202" s="435">
        <v>3</v>
      </c>
      <c r="AF202" s="435">
        <v>3</v>
      </c>
      <c r="AG202" s="435">
        <v>3</v>
      </c>
      <c r="AH202" s="435">
        <v>3</v>
      </c>
      <c r="AI202" s="435">
        <v>3</v>
      </c>
      <c r="AJ202" s="435">
        <v>3</v>
      </c>
      <c r="AK202" s="435">
        <v>3</v>
      </c>
      <c r="AL202" s="435">
        <v>3</v>
      </c>
      <c r="AM202" s="435">
        <v>3</v>
      </c>
      <c r="AN202" s="435">
        <v>3</v>
      </c>
      <c r="AO202" s="435">
        <v>3</v>
      </c>
      <c r="AP202" s="435">
        <v>3</v>
      </c>
      <c r="AQ202" s="435">
        <v>3</v>
      </c>
      <c r="AR202" s="435">
        <v>3</v>
      </c>
      <c r="AS202" s="435">
        <v>3</v>
      </c>
      <c r="AT202" s="435">
        <v>3</v>
      </c>
      <c r="AU202" s="435">
        <v>3</v>
      </c>
      <c r="AV202" s="435">
        <v>3</v>
      </c>
      <c r="AW202" s="435">
        <v>3</v>
      </c>
      <c r="AX202" s="435">
        <v>3</v>
      </c>
      <c r="AY202" s="435">
        <v>3</v>
      </c>
      <c r="AZ202" s="435">
        <v>3</v>
      </c>
      <c r="BA202" s="435">
        <v>3</v>
      </c>
      <c r="BB202" s="435">
        <v>3</v>
      </c>
      <c r="BC202" s="435">
        <v>3</v>
      </c>
      <c r="BD202" s="435">
        <v>3</v>
      </c>
      <c r="BE202" s="435">
        <v>3</v>
      </c>
      <c r="BF202" s="435">
        <v>3</v>
      </c>
      <c r="BG202" s="342" t="s">
        <v>170</v>
      </c>
    </row>
    <row r="203" spans="1:59" s="1" customFormat="1" ht="15.75" thickBot="1" x14ac:dyDescent="0.3">
      <c r="A203" s="343" t="s">
        <v>171</v>
      </c>
      <c r="B203" s="436">
        <f>B202-B201</f>
        <v>3</v>
      </c>
      <c r="C203" s="436">
        <f t="shared" ref="C203:BF203" si="58">C202-C201</f>
        <v>3</v>
      </c>
      <c r="D203" s="436">
        <f t="shared" si="58"/>
        <v>3</v>
      </c>
      <c r="E203" s="436">
        <f t="shared" si="58"/>
        <v>3</v>
      </c>
      <c r="F203" s="436">
        <f t="shared" si="58"/>
        <v>3</v>
      </c>
      <c r="G203" s="436">
        <f t="shared" si="58"/>
        <v>3</v>
      </c>
      <c r="H203" s="436">
        <f t="shared" si="58"/>
        <v>3</v>
      </c>
      <c r="I203" s="436">
        <f t="shared" si="58"/>
        <v>3</v>
      </c>
      <c r="J203" s="436">
        <f t="shared" si="58"/>
        <v>3</v>
      </c>
      <c r="K203" s="436">
        <f t="shared" si="58"/>
        <v>3</v>
      </c>
      <c r="L203" s="436">
        <f t="shared" si="58"/>
        <v>3</v>
      </c>
      <c r="M203" s="436">
        <f t="shared" si="58"/>
        <v>3</v>
      </c>
      <c r="N203" s="436">
        <f t="shared" si="58"/>
        <v>3</v>
      </c>
      <c r="O203" s="436">
        <f t="shared" si="58"/>
        <v>3</v>
      </c>
      <c r="P203" s="436">
        <f t="shared" si="58"/>
        <v>3</v>
      </c>
      <c r="Q203" s="436">
        <f t="shared" si="58"/>
        <v>3</v>
      </c>
      <c r="R203" s="436">
        <f t="shared" si="58"/>
        <v>3</v>
      </c>
      <c r="S203" s="436">
        <f t="shared" si="58"/>
        <v>3</v>
      </c>
      <c r="T203" s="436">
        <f t="shared" si="58"/>
        <v>3</v>
      </c>
      <c r="U203" s="436">
        <f t="shared" si="58"/>
        <v>3</v>
      </c>
      <c r="V203" s="436">
        <f t="shared" si="58"/>
        <v>3</v>
      </c>
      <c r="W203" s="436">
        <f t="shared" si="58"/>
        <v>3</v>
      </c>
      <c r="X203" s="436">
        <f t="shared" si="58"/>
        <v>3</v>
      </c>
      <c r="Y203" s="436">
        <f t="shared" si="58"/>
        <v>3</v>
      </c>
      <c r="Z203" s="436">
        <f t="shared" si="58"/>
        <v>3</v>
      </c>
      <c r="AA203" s="436">
        <f t="shared" si="58"/>
        <v>3</v>
      </c>
      <c r="AB203" s="436">
        <f t="shared" si="58"/>
        <v>3</v>
      </c>
      <c r="AC203" s="436">
        <f t="shared" si="58"/>
        <v>3</v>
      </c>
      <c r="AD203" s="436">
        <f t="shared" si="58"/>
        <v>3</v>
      </c>
      <c r="AE203" s="436">
        <f t="shared" si="58"/>
        <v>3</v>
      </c>
      <c r="AF203" s="436">
        <f t="shared" si="58"/>
        <v>3</v>
      </c>
      <c r="AG203" s="436">
        <f t="shared" si="58"/>
        <v>3</v>
      </c>
      <c r="AH203" s="436">
        <f t="shared" si="58"/>
        <v>3</v>
      </c>
      <c r="AI203" s="436">
        <f t="shared" si="58"/>
        <v>3</v>
      </c>
      <c r="AJ203" s="436">
        <f t="shared" si="58"/>
        <v>3</v>
      </c>
      <c r="AK203" s="436">
        <f t="shared" si="58"/>
        <v>3</v>
      </c>
      <c r="AL203" s="436">
        <f t="shared" si="58"/>
        <v>3</v>
      </c>
      <c r="AM203" s="436">
        <f t="shared" si="58"/>
        <v>3</v>
      </c>
      <c r="AN203" s="436">
        <f t="shared" si="58"/>
        <v>3</v>
      </c>
      <c r="AO203" s="436">
        <f t="shared" si="58"/>
        <v>3</v>
      </c>
      <c r="AP203" s="436">
        <f t="shared" si="58"/>
        <v>3</v>
      </c>
      <c r="AQ203" s="436">
        <f t="shared" si="58"/>
        <v>3</v>
      </c>
      <c r="AR203" s="436">
        <f t="shared" si="58"/>
        <v>3</v>
      </c>
      <c r="AS203" s="436">
        <f t="shared" si="58"/>
        <v>3</v>
      </c>
      <c r="AT203" s="436">
        <f t="shared" si="58"/>
        <v>3</v>
      </c>
      <c r="AU203" s="436">
        <f t="shared" si="58"/>
        <v>3</v>
      </c>
      <c r="AV203" s="436">
        <f t="shared" si="58"/>
        <v>3</v>
      </c>
      <c r="AW203" s="436">
        <f t="shared" si="58"/>
        <v>3</v>
      </c>
      <c r="AX203" s="436">
        <f t="shared" si="58"/>
        <v>3</v>
      </c>
      <c r="AY203" s="436">
        <f t="shared" si="58"/>
        <v>3</v>
      </c>
      <c r="AZ203" s="436">
        <f t="shared" si="58"/>
        <v>3</v>
      </c>
      <c r="BA203" s="436">
        <f t="shared" si="58"/>
        <v>3</v>
      </c>
      <c r="BB203" s="436">
        <f t="shared" si="58"/>
        <v>3</v>
      </c>
      <c r="BC203" s="436">
        <f t="shared" si="58"/>
        <v>3</v>
      </c>
      <c r="BD203" s="436">
        <f t="shared" si="58"/>
        <v>3</v>
      </c>
      <c r="BE203" s="436">
        <f t="shared" si="58"/>
        <v>3</v>
      </c>
      <c r="BF203" s="436">
        <f t="shared" si="58"/>
        <v>3</v>
      </c>
      <c r="BG203" s="343" t="s">
        <v>171</v>
      </c>
    </row>
    <row r="204" spans="1:59" ht="15.75" thickBot="1" x14ac:dyDescent="0.3">
      <c r="A204" s="367" t="s">
        <v>86</v>
      </c>
      <c r="B204" s="368"/>
      <c r="C204" s="368"/>
      <c r="D204" s="368"/>
      <c r="E204" s="368"/>
      <c r="F204" s="368"/>
      <c r="G204" s="368"/>
      <c r="H204" s="368"/>
      <c r="I204" s="368"/>
      <c r="J204" s="368"/>
      <c r="K204" s="368"/>
      <c r="L204" s="368"/>
      <c r="M204" s="368"/>
      <c r="N204" s="368"/>
      <c r="O204" s="368"/>
      <c r="P204" s="368"/>
      <c r="Q204" s="368"/>
      <c r="R204" s="368"/>
      <c r="S204" s="368"/>
      <c r="T204" s="368"/>
      <c r="U204" s="369"/>
      <c r="V204" s="369"/>
      <c r="W204" s="369"/>
      <c r="X204" s="369"/>
      <c r="Y204" s="369"/>
      <c r="Z204" s="369"/>
      <c r="AA204" s="369"/>
      <c r="AB204" s="369"/>
      <c r="AC204" s="369"/>
      <c r="AD204" s="369"/>
      <c r="AE204" s="369"/>
      <c r="AF204" s="369"/>
      <c r="AG204" s="369"/>
      <c r="AH204" s="369"/>
      <c r="AI204" s="369"/>
      <c r="AJ204" s="369"/>
      <c r="AK204" s="369"/>
      <c r="AL204" s="369"/>
      <c r="AM204" s="369"/>
      <c r="AN204" s="369"/>
      <c r="AO204" s="369"/>
      <c r="AP204" s="369"/>
      <c r="AQ204" s="369"/>
      <c r="AR204" s="369"/>
      <c r="AS204" s="369"/>
      <c r="AT204" s="369"/>
      <c r="AU204" s="369"/>
      <c r="AV204" s="369"/>
      <c r="AW204" s="369"/>
      <c r="AX204" s="369"/>
      <c r="AY204" s="369"/>
      <c r="AZ204" s="370"/>
      <c r="BA204" s="371"/>
      <c r="BB204" s="371"/>
      <c r="BC204" s="371"/>
      <c r="BD204" s="371"/>
      <c r="BE204" s="371"/>
      <c r="BF204" s="371"/>
      <c r="BG204" s="372" t="s">
        <v>86</v>
      </c>
    </row>
    <row r="205" spans="1:59" x14ac:dyDescent="0.25">
      <c r="A205" s="305" t="s">
        <v>155</v>
      </c>
      <c r="B205" s="165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365">
        <v>0</v>
      </c>
      <c r="AK205" s="365">
        <v>0</v>
      </c>
      <c r="AL205" s="102"/>
      <c r="AM205" s="102"/>
      <c r="AN205" s="102"/>
      <c r="AO205" s="102"/>
      <c r="AP205" s="102"/>
      <c r="AQ205" s="398"/>
      <c r="AR205" s="398"/>
      <c r="AS205" s="102"/>
      <c r="AT205" s="102"/>
      <c r="AU205" s="102"/>
      <c r="AV205" s="102"/>
      <c r="AW205" s="102"/>
      <c r="AX205" s="102"/>
      <c r="AY205" s="102"/>
      <c r="AZ205" s="366"/>
      <c r="BA205" s="104"/>
      <c r="BB205" s="104"/>
      <c r="BC205" s="104"/>
      <c r="BD205" s="104"/>
      <c r="BE205" s="104"/>
      <c r="BF205" s="373"/>
      <c r="BG205" s="305" t="s">
        <v>155</v>
      </c>
    </row>
    <row r="206" spans="1:59" x14ac:dyDescent="0.25">
      <c r="A206" s="306" t="s">
        <v>156</v>
      </c>
      <c r="B206" s="169"/>
      <c r="C206" s="4"/>
      <c r="D206" s="4"/>
      <c r="E206" s="4"/>
      <c r="F206" s="4"/>
      <c r="G206" s="4"/>
      <c r="H206" s="4"/>
      <c r="I206" s="4"/>
      <c r="J206" s="108">
        <v>0</v>
      </c>
      <c r="K206" s="108">
        <v>0</v>
      </c>
      <c r="L206" s="108">
        <v>0</v>
      </c>
      <c r="M206" s="108">
        <v>0</v>
      </c>
      <c r="N206" s="108">
        <v>0</v>
      </c>
      <c r="O206" s="108">
        <v>0</v>
      </c>
      <c r="P206" s="108">
        <v>0</v>
      </c>
      <c r="Q206" s="108">
        <v>0</v>
      </c>
      <c r="R206" s="108">
        <v>0</v>
      </c>
      <c r="S206" s="108">
        <v>0</v>
      </c>
      <c r="T206" s="4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54"/>
      <c r="BA206" s="55"/>
      <c r="BB206" s="55"/>
      <c r="BC206" s="55"/>
      <c r="BD206" s="55"/>
      <c r="BE206" s="55"/>
      <c r="BF206" s="374"/>
      <c r="BG206" s="306" t="s">
        <v>156</v>
      </c>
    </row>
    <row r="207" spans="1:59" x14ac:dyDescent="0.25">
      <c r="A207" s="306" t="s">
        <v>157</v>
      </c>
      <c r="B207" s="169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28"/>
      <c r="V207" s="28"/>
      <c r="W207" s="28"/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54"/>
      <c r="BA207" s="55"/>
      <c r="BB207" s="55"/>
      <c r="BC207" s="55"/>
      <c r="BD207" s="55"/>
      <c r="BE207" s="55"/>
      <c r="BF207" s="374"/>
      <c r="BG207" s="306" t="s">
        <v>157</v>
      </c>
    </row>
    <row r="208" spans="1:59" x14ac:dyDescent="0.25">
      <c r="A208" s="306" t="s">
        <v>253</v>
      </c>
      <c r="B208" s="169"/>
      <c r="C208" s="4"/>
      <c r="D208" s="4"/>
      <c r="E208" s="4"/>
      <c r="F208" s="4"/>
      <c r="G208" s="4"/>
      <c r="H208" s="108">
        <v>3</v>
      </c>
      <c r="I208" s="108">
        <v>3</v>
      </c>
      <c r="J208" s="108">
        <v>3</v>
      </c>
      <c r="K208" s="108">
        <v>3</v>
      </c>
      <c r="L208" s="108">
        <v>3</v>
      </c>
      <c r="M208" s="108">
        <v>3</v>
      </c>
      <c r="N208" s="108">
        <v>3</v>
      </c>
      <c r="O208" s="108">
        <v>3</v>
      </c>
      <c r="P208" s="108">
        <v>3</v>
      </c>
      <c r="Q208" s="108">
        <v>3</v>
      </c>
      <c r="R208" s="108">
        <v>3</v>
      </c>
      <c r="S208" s="108">
        <v>3</v>
      </c>
      <c r="T208" s="4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54"/>
      <c r="BA208" s="55"/>
      <c r="BB208" s="55"/>
      <c r="BC208" s="55"/>
      <c r="BD208" s="55"/>
      <c r="BE208" s="55"/>
      <c r="BF208" s="374"/>
      <c r="BG208" s="306" t="s">
        <v>158</v>
      </c>
    </row>
    <row r="209" spans="1:61" x14ac:dyDescent="0.25">
      <c r="A209" s="306" t="s">
        <v>254</v>
      </c>
      <c r="B209" s="169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28"/>
      <c r="V209" s="28"/>
      <c r="W209" s="28"/>
      <c r="X209" s="28"/>
      <c r="Y209" s="28"/>
      <c r="Z209" s="28"/>
      <c r="AA209" s="28"/>
      <c r="AB209" s="16">
        <v>3</v>
      </c>
      <c r="AC209" s="16">
        <v>3</v>
      </c>
      <c r="AD209" s="16">
        <v>3</v>
      </c>
      <c r="AE209" s="16">
        <v>3</v>
      </c>
      <c r="AF209" s="16">
        <v>3</v>
      </c>
      <c r="AG209" s="16">
        <v>3</v>
      </c>
      <c r="AH209" s="16">
        <v>3</v>
      </c>
      <c r="AI209" s="16">
        <v>3</v>
      </c>
      <c r="AJ209" s="16">
        <v>3</v>
      </c>
      <c r="AK209" s="16">
        <v>3</v>
      </c>
      <c r="AL209" s="16">
        <v>3</v>
      </c>
      <c r="AM209" s="16">
        <v>3</v>
      </c>
      <c r="AN209" s="16">
        <v>1</v>
      </c>
      <c r="AO209" s="16">
        <v>1</v>
      </c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54"/>
      <c r="BA209" s="55"/>
      <c r="BB209" s="55"/>
      <c r="BC209" s="55"/>
      <c r="BD209" s="55"/>
      <c r="BE209" s="55"/>
      <c r="BF209" s="374"/>
      <c r="BG209" s="306" t="s">
        <v>159</v>
      </c>
    </row>
    <row r="210" spans="1:61" x14ac:dyDescent="0.25">
      <c r="A210" s="306" t="s">
        <v>255</v>
      </c>
      <c r="B210" s="169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842">
        <v>4</v>
      </c>
      <c r="AR210" s="842">
        <v>4</v>
      </c>
      <c r="AS210" s="28"/>
      <c r="AT210" s="28"/>
      <c r="AU210" s="28"/>
      <c r="AV210" s="28"/>
      <c r="AW210" s="28"/>
      <c r="AX210" s="28"/>
      <c r="AY210" s="28"/>
      <c r="AZ210" s="54"/>
      <c r="BA210" s="55"/>
      <c r="BB210" s="55"/>
      <c r="BC210" s="55"/>
      <c r="BD210" s="55"/>
      <c r="BE210" s="55"/>
      <c r="BF210" s="374"/>
      <c r="BG210" s="306" t="s">
        <v>160</v>
      </c>
      <c r="BH210" s="814" t="s">
        <v>306</v>
      </c>
      <c r="BI210" s="814"/>
    </row>
    <row r="211" spans="1:61" x14ac:dyDescent="0.25">
      <c r="A211" s="306" t="s">
        <v>256</v>
      </c>
      <c r="B211" s="169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28"/>
      <c r="AZ211" s="54"/>
      <c r="BA211" s="55"/>
      <c r="BB211" s="55"/>
      <c r="BC211" s="55"/>
      <c r="BD211" s="55"/>
      <c r="BE211" s="55"/>
      <c r="BF211" s="374"/>
      <c r="BG211" s="306" t="s">
        <v>161</v>
      </c>
    </row>
    <row r="212" spans="1:61" x14ac:dyDescent="0.25">
      <c r="A212" s="306" t="s">
        <v>257</v>
      </c>
      <c r="B212" s="169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16">
        <v>3</v>
      </c>
      <c r="AT212" s="16">
        <v>3</v>
      </c>
      <c r="AU212" s="16">
        <v>3</v>
      </c>
      <c r="AV212" s="16">
        <v>3</v>
      </c>
      <c r="AW212" s="16">
        <v>3</v>
      </c>
      <c r="AX212" s="16">
        <v>3</v>
      </c>
      <c r="AY212" s="16">
        <v>3</v>
      </c>
      <c r="AZ212" s="16">
        <v>3</v>
      </c>
      <c r="BA212" s="16">
        <v>3</v>
      </c>
      <c r="BB212" s="16">
        <v>3</v>
      </c>
      <c r="BC212" s="16">
        <v>3</v>
      </c>
      <c r="BD212" s="16">
        <v>3</v>
      </c>
      <c r="BE212" s="16">
        <v>3</v>
      </c>
      <c r="BF212" s="16">
        <v>3</v>
      </c>
      <c r="BG212" s="306" t="s">
        <v>162</v>
      </c>
      <c r="BH212" t="s">
        <v>300</v>
      </c>
    </row>
    <row r="213" spans="1:61" s="1" customFormat="1" x14ac:dyDescent="0.25">
      <c r="A213" s="306" t="s">
        <v>185</v>
      </c>
      <c r="B213" s="169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55"/>
      <c r="BF213" s="374"/>
      <c r="BG213" s="306" t="s">
        <v>185</v>
      </c>
    </row>
    <row r="214" spans="1:61" s="1" customFormat="1" ht="15.75" thickBot="1" x14ac:dyDescent="0.3">
      <c r="A214" s="284" t="s">
        <v>186</v>
      </c>
      <c r="B214" s="37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  <c r="AW214" s="111"/>
      <c r="AX214" s="111"/>
      <c r="AY214" s="111"/>
      <c r="AZ214" s="111"/>
      <c r="BA214" s="111"/>
      <c r="BB214" s="111"/>
      <c r="BC214" s="111"/>
      <c r="BD214" s="111"/>
      <c r="BE214" s="124"/>
      <c r="BF214" s="376"/>
      <c r="BG214" s="284" t="s">
        <v>186</v>
      </c>
    </row>
    <row r="215" spans="1:61" s="209" customFormat="1" x14ac:dyDescent="0.25">
      <c r="A215" s="352" t="s">
        <v>169</v>
      </c>
      <c r="B215" s="350">
        <f>SUM(B205:B214)</f>
        <v>0</v>
      </c>
      <c r="C215" s="219">
        <f t="shared" ref="C215:BF215" si="59">SUM(C205:C214)</f>
        <v>0</v>
      </c>
      <c r="D215" s="219">
        <f t="shared" si="59"/>
        <v>0</v>
      </c>
      <c r="E215" s="219">
        <f t="shared" si="59"/>
        <v>0</v>
      </c>
      <c r="F215" s="219">
        <f t="shared" si="59"/>
        <v>0</v>
      </c>
      <c r="G215" s="219">
        <f t="shared" si="59"/>
        <v>0</v>
      </c>
      <c r="H215" s="219">
        <f t="shared" si="59"/>
        <v>3</v>
      </c>
      <c r="I215" s="219">
        <f t="shared" si="59"/>
        <v>3</v>
      </c>
      <c r="J215" s="219">
        <f t="shared" si="59"/>
        <v>3</v>
      </c>
      <c r="K215" s="219">
        <f t="shared" si="59"/>
        <v>3</v>
      </c>
      <c r="L215" s="219">
        <f t="shared" si="59"/>
        <v>3</v>
      </c>
      <c r="M215" s="219">
        <f t="shared" si="59"/>
        <v>3</v>
      </c>
      <c r="N215" s="219">
        <f t="shared" si="59"/>
        <v>3</v>
      </c>
      <c r="O215" s="219">
        <f t="shared" si="59"/>
        <v>3</v>
      </c>
      <c r="P215" s="219">
        <f t="shared" si="59"/>
        <v>3</v>
      </c>
      <c r="Q215" s="219">
        <f t="shared" si="59"/>
        <v>3</v>
      </c>
      <c r="R215" s="219">
        <f t="shared" si="59"/>
        <v>3</v>
      </c>
      <c r="S215" s="219">
        <f t="shared" si="59"/>
        <v>3</v>
      </c>
      <c r="T215" s="219">
        <f t="shared" si="59"/>
        <v>0</v>
      </c>
      <c r="U215" s="219">
        <f t="shared" si="59"/>
        <v>0</v>
      </c>
      <c r="V215" s="219">
        <f t="shared" si="59"/>
        <v>0</v>
      </c>
      <c r="W215" s="219">
        <f t="shared" si="59"/>
        <v>0</v>
      </c>
      <c r="X215" s="219">
        <f t="shared" si="59"/>
        <v>0</v>
      </c>
      <c r="Y215" s="219">
        <f t="shared" si="59"/>
        <v>0</v>
      </c>
      <c r="Z215" s="219">
        <f t="shared" si="59"/>
        <v>0</v>
      </c>
      <c r="AA215" s="219">
        <f t="shared" si="59"/>
        <v>0</v>
      </c>
      <c r="AB215" s="219">
        <f t="shared" si="59"/>
        <v>3</v>
      </c>
      <c r="AC215" s="219">
        <f t="shared" si="59"/>
        <v>3</v>
      </c>
      <c r="AD215" s="219">
        <f t="shared" si="59"/>
        <v>3</v>
      </c>
      <c r="AE215" s="219">
        <f t="shared" si="59"/>
        <v>3</v>
      </c>
      <c r="AF215" s="219">
        <f t="shared" si="59"/>
        <v>3</v>
      </c>
      <c r="AG215" s="219">
        <f t="shared" si="59"/>
        <v>3</v>
      </c>
      <c r="AH215" s="219">
        <f t="shared" si="59"/>
        <v>3</v>
      </c>
      <c r="AI215" s="219">
        <f t="shared" si="59"/>
        <v>3</v>
      </c>
      <c r="AJ215" s="219">
        <f t="shared" si="59"/>
        <v>3</v>
      </c>
      <c r="AK215" s="219">
        <f t="shared" si="59"/>
        <v>3</v>
      </c>
      <c r="AL215" s="219">
        <f t="shared" si="59"/>
        <v>3</v>
      </c>
      <c r="AM215" s="219">
        <f t="shared" si="59"/>
        <v>3</v>
      </c>
      <c r="AN215" s="219">
        <f t="shared" si="59"/>
        <v>1</v>
      </c>
      <c r="AO215" s="219">
        <f t="shared" si="59"/>
        <v>1</v>
      </c>
      <c r="AP215" s="219">
        <f t="shared" si="59"/>
        <v>0</v>
      </c>
      <c r="AQ215" s="219">
        <f t="shared" si="59"/>
        <v>4</v>
      </c>
      <c r="AR215" s="219">
        <f t="shared" si="59"/>
        <v>4</v>
      </c>
      <c r="AS215" s="219">
        <f t="shared" si="59"/>
        <v>3</v>
      </c>
      <c r="AT215" s="219">
        <f t="shared" si="59"/>
        <v>3</v>
      </c>
      <c r="AU215" s="219">
        <f t="shared" si="59"/>
        <v>3</v>
      </c>
      <c r="AV215" s="219">
        <f t="shared" si="59"/>
        <v>3</v>
      </c>
      <c r="AW215" s="219">
        <f t="shared" si="59"/>
        <v>3</v>
      </c>
      <c r="AX215" s="219">
        <f t="shared" si="59"/>
        <v>3</v>
      </c>
      <c r="AY215" s="219">
        <f t="shared" si="59"/>
        <v>3</v>
      </c>
      <c r="AZ215" s="219">
        <f t="shared" si="59"/>
        <v>3</v>
      </c>
      <c r="BA215" s="219">
        <f t="shared" si="59"/>
        <v>3</v>
      </c>
      <c r="BB215" s="219">
        <f t="shared" si="59"/>
        <v>3</v>
      </c>
      <c r="BC215" s="219">
        <f t="shared" si="59"/>
        <v>3</v>
      </c>
      <c r="BD215" s="219">
        <f t="shared" si="59"/>
        <v>3</v>
      </c>
      <c r="BE215" s="219">
        <f t="shared" si="59"/>
        <v>3</v>
      </c>
      <c r="BF215" s="348">
        <f t="shared" si="59"/>
        <v>3</v>
      </c>
      <c r="BG215" s="352" t="s">
        <v>169</v>
      </c>
    </row>
    <row r="216" spans="1:61" s="1" customFormat="1" x14ac:dyDescent="0.25">
      <c r="A216" s="342" t="s">
        <v>170</v>
      </c>
      <c r="B216" s="351">
        <v>3</v>
      </c>
      <c r="C216" s="351">
        <v>3</v>
      </c>
      <c r="D216" s="351">
        <v>3</v>
      </c>
      <c r="E216" s="351">
        <v>3</v>
      </c>
      <c r="F216" s="351">
        <v>3</v>
      </c>
      <c r="G216" s="351">
        <v>3</v>
      </c>
      <c r="H216" s="351">
        <v>3</v>
      </c>
      <c r="I216" s="351">
        <v>3</v>
      </c>
      <c r="J216" s="351">
        <v>3</v>
      </c>
      <c r="K216" s="351">
        <v>3</v>
      </c>
      <c r="L216" s="351">
        <v>3</v>
      </c>
      <c r="M216" s="351">
        <v>3</v>
      </c>
      <c r="N216" s="351">
        <v>3</v>
      </c>
      <c r="O216" s="351">
        <v>3</v>
      </c>
      <c r="P216" s="351">
        <v>3</v>
      </c>
      <c r="Q216" s="351">
        <v>3</v>
      </c>
      <c r="R216" s="351">
        <v>3</v>
      </c>
      <c r="S216" s="351">
        <v>3</v>
      </c>
      <c r="T216" s="351">
        <v>3</v>
      </c>
      <c r="U216" s="351">
        <v>3</v>
      </c>
      <c r="V216" s="351">
        <v>3</v>
      </c>
      <c r="W216" s="351">
        <v>3</v>
      </c>
      <c r="X216" s="351">
        <v>3</v>
      </c>
      <c r="Y216" s="351">
        <v>3</v>
      </c>
      <c r="Z216" s="351">
        <v>3</v>
      </c>
      <c r="AA216" s="351">
        <v>3</v>
      </c>
      <c r="AB216" s="351">
        <v>3</v>
      </c>
      <c r="AC216" s="351">
        <v>3</v>
      </c>
      <c r="AD216" s="351">
        <v>3</v>
      </c>
      <c r="AE216" s="351">
        <v>3</v>
      </c>
      <c r="AF216" s="351">
        <v>3</v>
      </c>
      <c r="AG216" s="351">
        <v>3</v>
      </c>
      <c r="AH216" s="351">
        <v>3</v>
      </c>
      <c r="AI216" s="351">
        <v>3</v>
      </c>
      <c r="AJ216" s="351">
        <v>3</v>
      </c>
      <c r="AK216" s="351">
        <v>3</v>
      </c>
      <c r="AL216" s="351">
        <v>3</v>
      </c>
      <c r="AM216" s="351">
        <v>3</v>
      </c>
      <c r="AN216" s="351">
        <v>3</v>
      </c>
      <c r="AO216" s="351">
        <v>3</v>
      </c>
      <c r="AP216" s="351">
        <v>3</v>
      </c>
      <c r="AQ216" s="351">
        <v>3</v>
      </c>
      <c r="AR216" s="351">
        <v>3</v>
      </c>
      <c r="AS216" s="351">
        <v>3</v>
      </c>
      <c r="AT216" s="351">
        <v>3</v>
      </c>
      <c r="AU216" s="351">
        <v>3</v>
      </c>
      <c r="AV216" s="351">
        <v>3</v>
      </c>
      <c r="AW216" s="351">
        <v>3</v>
      </c>
      <c r="AX216" s="351">
        <v>3</v>
      </c>
      <c r="AY216" s="351">
        <v>3</v>
      </c>
      <c r="AZ216" s="351">
        <v>3</v>
      </c>
      <c r="BA216" s="351">
        <v>3</v>
      </c>
      <c r="BB216" s="351">
        <v>3</v>
      </c>
      <c r="BC216" s="351">
        <v>3</v>
      </c>
      <c r="BD216" s="351">
        <v>3</v>
      </c>
      <c r="BE216" s="351">
        <v>3</v>
      </c>
      <c r="BF216" s="351">
        <v>3</v>
      </c>
      <c r="BG216" s="342" t="s">
        <v>170</v>
      </c>
    </row>
    <row r="217" spans="1:61" s="1" customFormat="1" ht="15.75" thickBot="1" x14ac:dyDescent="0.3">
      <c r="A217" s="343" t="s">
        <v>171</v>
      </c>
      <c r="B217" s="436">
        <f>B216-B215</f>
        <v>3</v>
      </c>
      <c r="C217" s="436">
        <f t="shared" ref="C217:BF217" si="60">C216-C215</f>
        <v>3</v>
      </c>
      <c r="D217" s="436">
        <f t="shared" si="60"/>
        <v>3</v>
      </c>
      <c r="E217" s="436">
        <f t="shared" si="60"/>
        <v>3</v>
      </c>
      <c r="F217" s="436">
        <f t="shared" si="60"/>
        <v>3</v>
      </c>
      <c r="G217" s="436">
        <f t="shared" si="60"/>
        <v>3</v>
      </c>
      <c r="H217" s="436">
        <f t="shared" si="60"/>
        <v>0</v>
      </c>
      <c r="I217" s="436">
        <f t="shared" si="60"/>
        <v>0</v>
      </c>
      <c r="J217" s="436">
        <f t="shared" si="60"/>
        <v>0</v>
      </c>
      <c r="K217" s="436">
        <f t="shared" si="60"/>
        <v>0</v>
      </c>
      <c r="L217" s="436">
        <f t="shared" si="60"/>
        <v>0</v>
      </c>
      <c r="M217" s="436">
        <f t="shared" si="60"/>
        <v>0</v>
      </c>
      <c r="N217" s="436">
        <f t="shared" si="60"/>
        <v>0</v>
      </c>
      <c r="O217" s="436">
        <f t="shared" si="60"/>
        <v>0</v>
      </c>
      <c r="P217" s="436">
        <f t="shared" si="60"/>
        <v>0</v>
      </c>
      <c r="Q217" s="436">
        <f t="shared" si="60"/>
        <v>0</v>
      </c>
      <c r="R217" s="436">
        <f t="shared" si="60"/>
        <v>0</v>
      </c>
      <c r="S217" s="436">
        <f t="shared" si="60"/>
        <v>0</v>
      </c>
      <c r="T217" s="436">
        <f t="shared" si="60"/>
        <v>3</v>
      </c>
      <c r="U217" s="436">
        <f t="shared" si="60"/>
        <v>3</v>
      </c>
      <c r="V217" s="436">
        <f t="shared" si="60"/>
        <v>3</v>
      </c>
      <c r="W217" s="436">
        <f t="shared" si="60"/>
        <v>3</v>
      </c>
      <c r="X217" s="436">
        <f t="shared" si="60"/>
        <v>3</v>
      </c>
      <c r="Y217" s="436">
        <f t="shared" si="60"/>
        <v>3</v>
      </c>
      <c r="Z217" s="436">
        <f t="shared" si="60"/>
        <v>3</v>
      </c>
      <c r="AA217" s="436">
        <f t="shared" si="60"/>
        <v>3</v>
      </c>
      <c r="AB217" s="436">
        <f t="shared" si="60"/>
        <v>0</v>
      </c>
      <c r="AC217" s="436">
        <f t="shared" si="60"/>
        <v>0</v>
      </c>
      <c r="AD217" s="436">
        <f t="shared" si="60"/>
        <v>0</v>
      </c>
      <c r="AE217" s="436">
        <f t="shared" si="60"/>
        <v>0</v>
      </c>
      <c r="AF217" s="436">
        <f t="shared" si="60"/>
        <v>0</v>
      </c>
      <c r="AG217" s="436">
        <f t="shared" si="60"/>
        <v>0</v>
      </c>
      <c r="AH217" s="436">
        <f t="shared" si="60"/>
        <v>0</v>
      </c>
      <c r="AI217" s="436">
        <f t="shared" si="60"/>
        <v>0</v>
      </c>
      <c r="AJ217" s="436">
        <f t="shared" si="60"/>
        <v>0</v>
      </c>
      <c r="AK217" s="436">
        <f t="shared" si="60"/>
        <v>0</v>
      </c>
      <c r="AL217" s="436">
        <f t="shared" si="60"/>
        <v>0</v>
      </c>
      <c r="AM217" s="436">
        <f t="shared" si="60"/>
        <v>0</v>
      </c>
      <c r="AN217" s="436">
        <f t="shared" si="60"/>
        <v>2</v>
      </c>
      <c r="AO217" s="436">
        <f t="shared" si="60"/>
        <v>2</v>
      </c>
      <c r="AP217" s="436">
        <f t="shared" si="60"/>
        <v>3</v>
      </c>
      <c r="AQ217" s="436">
        <f t="shared" si="60"/>
        <v>-1</v>
      </c>
      <c r="AR217" s="436">
        <f t="shared" si="60"/>
        <v>-1</v>
      </c>
      <c r="AS217" s="436">
        <f t="shared" si="60"/>
        <v>0</v>
      </c>
      <c r="AT217" s="436">
        <f t="shared" si="60"/>
        <v>0</v>
      </c>
      <c r="AU217" s="436">
        <f t="shared" si="60"/>
        <v>0</v>
      </c>
      <c r="AV217" s="436">
        <f t="shared" si="60"/>
        <v>0</v>
      </c>
      <c r="AW217" s="436">
        <f t="shared" si="60"/>
        <v>0</v>
      </c>
      <c r="AX217" s="436">
        <f t="shared" si="60"/>
        <v>0</v>
      </c>
      <c r="AY217" s="436">
        <f t="shared" si="60"/>
        <v>0</v>
      </c>
      <c r="AZ217" s="436">
        <f t="shared" si="60"/>
        <v>0</v>
      </c>
      <c r="BA217" s="436">
        <f t="shared" si="60"/>
        <v>0</v>
      </c>
      <c r="BB217" s="436">
        <f t="shared" si="60"/>
        <v>0</v>
      </c>
      <c r="BC217" s="436">
        <f t="shared" si="60"/>
        <v>0</v>
      </c>
      <c r="BD217" s="436">
        <f t="shared" si="60"/>
        <v>0</v>
      </c>
      <c r="BE217" s="436">
        <f t="shared" si="60"/>
        <v>0</v>
      </c>
      <c r="BF217" s="436">
        <f t="shared" si="60"/>
        <v>0</v>
      </c>
      <c r="BG217" s="343" t="s">
        <v>171</v>
      </c>
    </row>
    <row r="218" spans="1:61" ht="15.75" thickBot="1" x14ac:dyDescent="0.3">
      <c r="A218" s="125" t="s">
        <v>87</v>
      </c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226" t="s">
        <v>87</v>
      </c>
    </row>
    <row r="219" spans="1:61" x14ac:dyDescent="0.25">
      <c r="A219" s="264" t="s">
        <v>88</v>
      </c>
      <c r="B219" s="353"/>
      <c r="C219" s="23"/>
      <c r="D219" s="23"/>
      <c r="E219" s="23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84"/>
      <c r="V219" s="84" t="s">
        <v>39</v>
      </c>
      <c r="W219" s="84"/>
      <c r="X219" s="84"/>
      <c r="Y219" s="84"/>
      <c r="Z219" s="84"/>
      <c r="AA219" s="84"/>
      <c r="AB219" s="722">
        <v>11</v>
      </c>
      <c r="AC219" s="722">
        <v>11</v>
      </c>
      <c r="AD219" s="722">
        <v>11</v>
      </c>
      <c r="AE219" s="722">
        <v>11</v>
      </c>
      <c r="AF219" s="722">
        <v>11</v>
      </c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722">
        <v>11</v>
      </c>
      <c r="AV219" s="722">
        <v>11</v>
      </c>
      <c r="AW219" s="722">
        <v>11</v>
      </c>
      <c r="AX219" s="722">
        <v>11</v>
      </c>
      <c r="AY219" s="722">
        <v>11</v>
      </c>
      <c r="AZ219" s="722">
        <v>11</v>
      </c>
      <c r="BA219" s="722">
        <v>11</v>
      </c>
      <c r="BB219" s="85"/>
      <c r="BC219" s="85"/>
      <c r="BD219" s="85"/>
      <c r="BE219" s="86"/>
      <c r="BF219" s="39"/>
      <c r="BG219" s="264" t="s">
        <v>88</v>
      </c>
    </row>
    <row r="220" spans="1:61" x14ac:dyDescent="0.25">
      <c r="A220" s="306" t="s">
        <v>89</v>
      </c>
      <c r="B220" s="308"/>
      <c r="C220" s="24"/>
      <c r="D220" s="24"/>
      <c r="E220" s="24"/>
      <c r="F220" s="87"/>
      <c r="G220" s="87"/>
      <c r="H220" s="87"/>
      <c r="I220" s="87"/>
      <c r="J220" s="723">
        <v>11</v>
      </c>
      <c r="K220" s="723">
        <v>11</v>
      </c>
      <c r="L220" s="723">
        <v>11</v>
      </c>
      <c r="M220" s="723">
        <v>11</v>
      </c>
      <c r="N220" s="723">
        <v>11</v>
      </c>
      <c r="O220" s="87"/>
      <c r="P220" s="87"/>
      <c r="Q220" s="87"/>
      <c r="R220" s="723">
        <v>11</v>
      </c>
      <c r="S220" s="723">
        <v>11</v>
      </c>
      <c r="T220" s="723">
        <v>11</v>
      </c>
      <c r="U220" s="724">
        <v>11</v>
      </c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89"/>
      <c r="AG220" s="724">
        <v>11</v>
      </c>
      <c r="AH220" s="724">
        <v>11</v>
      </c>
      <c r="AI220" s="724">
        <v>11</v>
      </c>
      <c r="AJ220" s="724">
        <v>11</v>
      </c>
      <c r="AK220" s="724">
        <v>11</v>
      </c>
      <c r="AL220" s="724">
        <v>11</v>
      </c>
      <c r="AM220" s="89"/>
      <c r="AN220" s="89"/>
      <c r="AO220" s="89"/>
      <c r="AP220" s="89"/>
      <c r="AQ220" s="724">
        <v>11</v>
      </c>
      <c r="AR220" s="724">
        <v>11</v>
      </c>
      <c r="AS220" s="724">
        <v>11</v>
      </c>
      <c r="AT220" s="724">
        <v>11</v>
      </c>
      <c r="AU220" s="724">
        <v>11</v>
      </c>
      <c r="AV220" s="724">
        <v>11</v>
      </c>
      <c r="AW220" s="89"/>
      <c r="AX220" s="89"/>
      <c r="AY220" s="89"/>
      <c r="AZ220" s="90"/>
      <c r="BA220" s="90"/>
      <c r="BB220" s="90"/>
      <c r="BC220" s="90"/>
      <c r="BD220" s="90"/>
      <c r="BE220" s="91"/>
      <c r="BF220" s="42"/>
      <c r="BG220" s="306" t="s">
        <v>89</v>
      </c>
    </row>
    <row r="221" spans="1:61" x14ac:dyDescent="0.25">
      <c r="A221" s="284" t="s">
        <v>90</v>
      </c>
      <c r="B221" s="309"/>
      <c r="C221" s="44"/>
      <c r="D221" s="44"/>
      <c r="E221" s="44"/>
      <c r="F221" s="725">
        <v>11</v>
      </c>
      <c r="G221" s="725">
        <v>11</v>
      </c>
      <c r="H221" s="725">
        <v>11</v>
      </c>
      <c r="I221" s="725">
        <v>11</v>
      </c>
      <c r="J221" s="93"/>
      <c r="K221" s="93"/>
      <c r="L221" s="93"/>
      <c r="M221" s="93"/>
      <c r="N221" s="93"/>
      <c r="O221" s="725">
        <v>11</v>
      </c>
      <c r="P221" s="725">
        <v>11</v>
      </c>
      <c r="Q221" s="725">
        <v>11</v>
      </c>
      <c r="R221" s="93"/>
      <c r="S221" s="93"/>
      <c r="T221" s="94"/>
      <c r="U221" s="95"/>
      <c r="V221" s="95"/>
      <c r="W221" s="95"/>
      <c r="X221" s="726">
        <v>11</v>
      </c>
      <c r="Y221" s="726">
        <v>11</v>
      </c>
      <c r="Z221" s="726">
        <v>11</v>
      </c>
      <c r="AA221" s="726">
        <v>11</v>
      </c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726">
        <v>11</v>
      </c>
      <c r="AN221" s="726">
        <v>11</v>
      </c>
      <c r="AO221" s="726">
        <v>11</v>
      </c>
      <c r="AP221" s="726">
        <v>11</v>
      </c>
      <c r="AQ221" s="726">
        <v>11</v>
      </c>
      <c r="AR221" s="726">
        <v>11</v>
      </c>
      <c r="AS221" s="95"/>
      <c r="AT221" s="95"/>
      <c r="AU221" s="95"/>
      <c r="AV221" s="95"/>
      <c r="AW221" s="95"/>
      <c r="AX221" s="95"/>
      <c r="AY221" s="95"/>
      <c r="AZ221" s="97"/>
      <c r="BA221" s="97"/>
      <c r="BB221" s="97"/>
      <c r="BC221" s="97"/>
      <c r="BD221" s="97"/>
      <c r="BE221" s="98"/>
      <c r="BF221" s="48"/>
      <c r="BG221" s="284" t="s">
        <v>90</v>
      </c>
    </row>
    <row r="222" spans="1:61" x14ac:dyDescent="0.25">
      <c r="A222" s="306" t="s">
        <v>91</v>
      </c>
      <c r="B222" s="308"/>
      <c r="C222" s="24"/>
      <c r="D222" s="24"/>
      <c r="E222" s="24"/>
      <c r="F222" s="87"/>
      <c r="G222" s="87"/>
      <c r="H222" s="93"/>
      <c r="I222" s="93"/>
      <c r="J222" s="87"/>
      <c r="K222" s="87"/>
      <c r="L222" s="87"/>
      <c r="M222" s="88">
        <v>0</v>
      </c>
      <c r="N222" s="88">
        <v>0</v>
      </c>
      <c r="O222" s="88">
        <v>0</v>
      </c>
      <c r="P222" s="88">
        <v>0</v>
      </c>
      <c r="Q222" s="88">
        <v>0</v>
      </c>
      <c r="R222" s="88">
        <v>0</v>
      </c>
      <c r="S222" s="88">
        <v>0</v>
      </c>
      <c r="T222" s="89"/>
      <c r="U222" s="89"/>
      <c r="V222" s="81">
        <v>0</v>
      </c>
      <c r="W222" s="81">
        <v>0</v>
      </c>
      <c r="X222" s="89"/>
      <c r="Y222" s="89"/>
      <c r="Z222" s="89"/>
      <c r="AA222" s="89"/>
      <c r="AB222" s="81">
        <v>0</v>
      </c>
      <c r="AC222" s="81">
        <v>0</v>
      </c>
      <c r="AD222" s="81">
        <v>0</v>
      </c>
      <c r="AE222" s="81">
        <v>0</v>
      </c>
      <c r="AF222" s="81">
        <v>0</v>
      </c>
      <c r="AG222" s="81">
        <v>0</v>
      </c>
      <c r="AH222" s="81">
        <v>0</v>
      </c>
      <c r="AI222" s="81">
        <v>0</v>
      </c>
      <c r="AJ222" s="81">
        <v>0</v>
      </c>
      <c r="AK222" s="81">
        <v>0</v>
      </c>
      <c r="AL222" s="81">
        <v>0</v>
      </c>
      <c r="AM222" s="89"/>
      <c r="AN222" s="89"/>
      <c r="AO222" s="89"/>
      <c r="AP222" s="89"/>
      <c r="AQ222" s="81">
        <v>0</v>
      </c>
      <c r="AR222" s="81">
        <v>0</v>
      </c>
      <c r="AS222" s="81">
        <v>0</v>
      </c>
      <c r="AT222" s="81">
        <v>0</v>
      </c>
      <c r="AU222" s="81">
        <v>0</v>
      </c>
      <c r="AV222" s="81">
        <v>0</v>
      </c>
      <c r="AW222" s="81">
        <v>0</v>
      </c>
      <c r="AX222" s="81">
        <v>0</v>
      </c>
      <c r="AY222" s="81">
        <v>0</v>
      </c>
      <c r="AZ222" s="81">
        <v>0</v>
      </c>
      <c r="BA222" s="81">
        <v>0</v>
      </c>
      <c r="BB222" s="81">
        <v>0</v>
      </c>
      <c r="BC222" s="81">
        <v>0</v>
      </c>
      <c r="BD222" s="99"/>
      <c r="BE222" s="100">
        <v>0</v>
      </c>
      <c r="BF222" s="377"/>
      <c r="BG222" s="306" t="s">
        <v>91</v>
      </c>
    </row>
    <row r="223" spans="1:61" x14ac:dyDescent="0.25">
      <c r="A223" s="306" t="s">
        <v>92</v>
      </c>
      <c r="B223" s="308"/>
      <c r="C223" s="24"/>
      <c r="D223" s="24"/>
      <c r="E223" s="24"/>
      <c r="F223" s="88">
        <v>0</v>
      </c>
      <c r="G223" s="87"/>
      <c r="H223" s="87"/>
      <c r="I223" s="87"/>
      <c r="J223" s="88">
        <v>0</v>
      </c>
      <c r="K223" s="88">
        <v>0</v>
      </c>
      <c r="L223" s="88">
        <v>0</v>
      </c>
      <c r="M223" s="88">
        <v>0</v>
      </c>
      <c r="N223" s="88">
        <v>0</v>
      </c>
      <c r="O223" s="88">
        <v>0</v>
      </c>
      <c r="P223" s="87"/>
      <c r="Q223" s="87"/>
      <c r="R223" s="88">
        <v>0</v>
      </c>
      <c r="S223" s="88">
        <v>0</v>
      </c>
      <c r="T223" s="88">
        <v>0</v>
      </c>
      <c r="U223" s="88">
        <v>0</v>
      </c>
      <c r="V223" s="88">
        <v>0</v>
      </c>
      <c r="W223" s="88">
        <v>0</v>
      </c>
      <c r="X223" s="89"/>
      <c r="Y223" s="89"/>
      <c r="Z223" s="89"/>
      <c r="AA223" s="89"/>
      <c r="AB223" s="81">
        <v>0</v>
      </c>
      <c r="AC223" s="81">
        <v>0</v>
      </c>
      <c r="AD223" s="81">
        <v>0</v>
      </c>
      <c r="AE223" s="81">
        <v>0</v>
      </c>
      <c r="AF223" s="89"/>
      <c r="AG223" s="81">
        <v>0</v>
      </c>
      <c r="AH223" s="81">
        <v>0</v>
      </c>
      <c r="AI223" s="81">
        <v>0</v>
      </c>
      <c r="AJ223" s="81">
        <v>0</v>
      </c>
      <c r="AK223" s="81">
        <v>0</v>
      </c>
      <c r="AL223" s="81">
        <v>0</v>
      </c>
      <c r="AM223" s="81">
        <v>0</v>
      </c>
      <c r="AN223" s="89"/>
      <c r="AO223" s="89"/>
      <c r="AP223" s="89"/>
      <c r="AQ223" s="81">
        <v>0</v>
      </c>
      <c r="AR223" s="81">
        <v>0</v>
      </c>
      <c r="AS223" s="81">
        <v>0</v>
      </c>
      <c r="AT223" s="81">
        <v>0</v>
      </c>
      <c r="AU223" s="81">
        <v>0</v>
      </c>
      <c r="AV223" s="81">
        <v>0</v>
      </c>
      <c r="AW223" s="81">
        <v>0</v>
      </c>
      <c r="AX223" s="81">
        <v>0</v>
      </c>
      <c r="AY223" s="81">
        <v>0</v>
      </c>
      <c r="AZ223" s="81">
        <v>0</v>
      </c>
      <c r="BA223" s="81">
        <v>0</v>
      </c>
      <c r="BB223" s="81">
        <v>0</v>
      </c>
      <c r="BC223" s="81">
        <v>0</v>
      </c>
      <c r="BD223" s="99"/>
      <c r="BE223" s="100">
        <v>0</v>
      </c>
      <c r="BF223" s="377"/>
      <c r="BG223" s="306" t="s">
        <v>92</v>
      </c>
    </row>
    <row r="224" spans="1:61" x14ac:dyDescent="0.25">
      <c r="A224" s="306" t="s">
        <v>93</v>
      </c>
      <c r="B224" s="308"/>
      <c r="C224" s="24"/>
      <c r="D224" s="24"/>
      <c r="E224" s="24"/>
      <c r="F224" s="88">
        <v>0</v>
      </c>
      <c r="G224" s="88">
        <v>0</v>
      </c>
      <c r="H224" s="88">
        <v>0</v>
      </c>
      <c r="I224" s="88">
        <v>0</v>
      </c>
      <c r="J224" s="87"/>
      <c r="K224" s="87"/>
      <c r="L224" s="87"/>
      <c r="M224" s="88">
        <v>0</v>
      </c>
      <c r="N224" s="88">
        <v>0</v>
      </c>
      <c r="O224" s="88">
        <v>0</v>
      </c>
      <c r="P224" s="88">
        <v>0</v>
      </c>
      <c r="Q224" s="88">
        <v>0</v>
      </c>
      <c r="R224" s="87"/>
      <c r="S224" s="87"/>
      <c r="T224" s="89"/>
      <c r="U224" s="81">
        <v>0</v>
      </c>
      <c r="V224" s="81">
        <v>0</v>
      </c>
      <c r="W224" s="81">
        <v>0</v>
      </c>
      <c r="X224" s="89"/>
      <c r="Y224" s="81">
        <v>0</v>
      </c>
      <c r="Z224" s="81">
        <v>0</v>
      </c>
      <c r="AA224" s="81">
        <v>0</v>
      </c>
      <c r="AB224" s="89"/>
      <c r="AC224" s="89"/>
      <c r="AD224" s="81">
        <v>0</v>
      </c>
      <c r="AE224" s="81">
        <v>0</v>
      </c>
      <c r="AF224" s="81">
        <v>0</v>
      </c>
      <c r="AG224" s="81">
        <v>0</v>
      </c>
      <c r="AH224" s="89"/>
      <c r="AI224" s="89"/>
      <c r="AJ224" s="81">
        <v>0</v>
      </c>
      <c r="AK224" s="81">
        <v>0</v>
      </c>
      <c r="AL224" s="81">
        <v>0</v>
      </c>
      <c r="AM224" s="81">
        <v>0</v>
      </c>
      <c r="AN224" s="81">
        <v>0</v>
      </c>
      <c r="AO224" s="81">
        <v>0</v>
      </c>
      <c r="AP224" s="81">
        <v>0</v>
      </c>
      <c r="AQ224" s="81">
        <v>0</v>
      </c>
      <c r="AR224" s="81">
        <v>0</v>
      </c>
      <c r="AS224" s="81">
        <v>0</v>
      </c>
      <c r="AT224" s="81">
        <v>0</v>
      </c>
      <c r="AU224" s="81">
        <v>0</v>
      </c>
      <c r="AV224" s="81">
        <v>0</v>
      </c>
      <c r="AW224" s="81">
        <v>0</v>
      </c>
      <c r="AX224" s="81">
        <v>0</v>
      </c>
      <c r="AY224" s="81">
        <v>0</v>
      </c>
      <c r="AZ224" s="81">
        <v>0</v>
      </c>
      <c r="BA224" s="90"/>
      <c r="BB224" s="90"/>
      <c r="BC224" s="90"/>
      <c r="BD224" s="99"/>
      <c r="BE224" s="99"/>
      <c r="BF224" s="377"/>
      <c r="BG224" s="306" t="s">
        <v>93</v>
      </c>
    </row>
    <row r="225" spans="1:59" x14ac:dyDescent="0.25">
      <c r="A225" s="306" t="s">
        <v>94</v>
      </c>
      <c r="B225" s="308"/>
      <c r="C225" s="24"/>
      <c r="D225" s="24"/>
      <c r="E225" s="24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8">
        <v>4</v>
      </c>
      <c r="S225" s="87"/>
      <c r="T225" s="89"/>
      <c r="U225" s="89"/>
      <c r="V225" s="89"/>
      <c r="W225" s="89"/>
      <c r="X225" s="816">
        <v>4</v>
      </c>
      <c r="Y225" s="81">
        <v>4</v>
      </c>
      <c r="Z225" s="81">
        <v>4</v>
      </c>
      <c r="AA225" s="81">
        <v>4</v>
      </c>
      <c r="AB225" s="81">
        <v>4</v>
      </c>
      <c r="AC225" s="81">
        <v>4</v>
      </c>
      <c r="AD225" s="81">
        <v>4</v>
      </c>
      <c r="AE225" s="81">
        <v>4</v>
      </c>
      <c r="AF225" s="81">
        <v>4</v>
      </c>
      <c r="AG225" s="81">
        <v>4</v>
      </c>
      <c r="AH225" s="81">
        <v>4</v>
      </c>
      <c r="AI225" s="81">
        <v>4</v>
      </c>
      <c r="AJ225" s="81">
        <v>4</v>
      </c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90"/>
      <c r="AZ225" s="90"/>
      <c r="BA225" s="90"/>
      <c r="BB225" s="90"/>
      <c r="BC225" s="90"/>
      <c r="BD225" s="99"/>
      <c r="BE225" s="99"/>
      <c r="BF225" s="377"/>
      <c r="BG225" s="306" t="s">
        <v>94</v>
      </c>
    </row>
    <row r="226" spans="1:59" ht="15.75" thickBot="1" x14ac:dyDescent="0.3">
      <c r="A226" s="284" t="s">
        <v>95</v>
      </c>
      <c r="B226" s="309"/>
      <c r="C226" s="44"/>
      <c r="D226" s="44"/>
      <c r="E226" s="44"/>
      <c r="F226" s="93"/>
      <c r="G226" s="93"/>
      <c r="H226" s="93"/>
      <c r="I226" s="93"/>
      <c r="J226" s="93"/>
      <c r="K226" s="92">
        <v>4</v>
      </c>
      <c r="L226" s="92">
        <v>4</v>
      </c>
      <c r="M226" s="93"/>
      <c r="N226" s="93"/>
      <c r="O226" s="92">
        <v>4</v>
      </c>
      <c r="P226" s="92">
        <v>4</v>
      </c>
      <c r="Q226" s="93"/>
      <c r="R226" s="93"/>
      <c r="S226" s="93"/>
      <c r="T226" s="92">
        <v>4</v>
      </c>
      <c r="U226" s="96">
        <v>4</v>
      </c>
      <c r="V226" s="95"/>
      <c r="W226" s="95"/>
      <c r="X226" s="92">
        <v>4</v>
      </c>
      <c r="Y226" s="95"/>
      <c r="Z226" s="95"/>
      <c r="AA226" s="95"/>
      <c r="AB226" s="95"/>
      <c r="AC226" s="95"/>
      <c r="AD226" s="96">
        <v>4</v>
      </c>
      <c r="AE226" s="96">
        <v>4</v>
      </c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150"/>
      <c r="AT226" s="96">
        <v>4</v>
      </c>
      <c r="AU226" s="96">
        <v>4</v>
      </c>
      <c r="AV226" s="96">
        <v>4</v>
      </c>
      <c r="AW226" s="96">
        <v>4</v>
      </c>
      <c r="AX226" s="96">
        <v>4</v>
      </c>
      <c r="AY226" s="96">
        <v>4</v>
      </c>
      <c r="AZ226" s="96">
        <v>4</v>
      </c>
      <c r="BA226" s="96">
        <v>4</v>
      </c>
      <c r="BB226" s="96">
        <v>4</v>
      </c>
      <c r="BC226" s="96">
        <v>4</v>
      </c>
      <c r="BD226" s="378"/>
      <c r="BE226" s="378"/>
      <c r="BF226" s="379"/>
      <c r="BG226" s="284" t="s">
        <v>95</v>
      </c>
    </row>
    <row r="227" spans="1:59" s="209" customFormat="1" x14ac:dyDescent="0.25">
      <c r="A227" s="352" t="s">
        <v>169</v>
      </c>
      <c r="B227" s="350">
        <f>SUM(B219:B226)</f>
        <v>0</v>
      </c>
      <c r="C227" s="219">
        <f t="shared" ref="C227:BF227" si="61">SUM(C219:C226)</f>
        <v>0</v>
      </c>
      <c r="D227" s="219">
        <f t="shared" si="61"/>
        <v>0</v>
      </c>
      <c r="E227" s="219">
        <f t="shared" si="61"/>
        <v>0</v>
      </c>
      <c r="F227" s="219">
        <f t="shared" si="61"/>
        <v>11</v>
      </c>
      <c r="G227" s="219">
        <f t="shared" si="61"/>
        <v>11</v>
      </c>
      <c r="H227" s="219">
        <f t="shared" si="61"/>
        <v>11</v>
      </c>
      <c r="I227" s="219">
        <f t="shared" si="61"/>
        <v>11</v>
      </c>
      <c r="J227" s="219">
        <f t="shared" si="61"/>
        <v>11</v>
      </c>
      <c r="K227" s="219">
        <f t="shared" si="61"/>
        <v>15</v>
      </c>
      <c r="L227" s="219">
        <f t="shared" si="61"/>
        <v>15</v>
      </c>
      <c r="M227" s="219">
        <f t="shared" si="61"/>
        <v>11</v>
      </c>
      <c r="N227" s="219">
        <f t="shared" si="61"/>
        <v>11</v>
      </c>
      <c r="O227" s="219">
        <f t="shared" si="61"/>
        <v>15</v>
      </c>
      <c r="P227" s="219">
        <f t="shared" si="61"/>
        <v>15</v>
      </c>
      <c r="Q227" s="219">
        <f t="shared" si="61"/>
        <v>11</v>
      </c>
      <c r="R227" s="219">
        <f t="shared" si="61"/>
        <v>15</v>
      </c>
      <c r="S227" s="219">
        <f t="shared" si="61"/>
        <v>11</v>
      </c>
      <c r="T227" s="219">
        <f t="shared" si="61"/>
        <v>15</v>
      </c>
      <c r="U227" s="219">
        <f t="shared" si="61"/>
        <v>15</v>
      </c>
      <c r="V227" s="219">
        <f t="shared" si="61"/>
        <v>0</v>
      </c>
      <c r="W227" s="219">
        <f t="shared" si="61"/>
        <v>0</v>
      </c>
      <c r="X227" s="219">
        <f t="shared" si="61"/>
        <v>19</v>
      </c>
      <c r="Y227" s="219">
        <f t="shared" si="61"/>
        <v>15</v>
      </c>
      <c r="Z227" s="219">
        <f t="shared" si="61"/>
        <v>15</v>
      </c>
      <c r="AA227" s="219">
        <f t="shared" si="61"/>
        <v>15</v>
      </c>
      <c r="AB227" s="219">
        <f t="shared" si="61"/>
        <v>15</v>
      </c>
      <c r="AC227" s="219">
        <f t="shared" si="61"/>
        <v>15</v>
      </c>
      <c r="AD227" s="219">
        <f t="shared" si="61"/>
        <v>19</v>
      </c>
      <c r="AE227" s="219">
        <f t="shared" si="61"/>
        <v>19</v>
      </c>
      <c r="AF227" s="219">
        <f t="shared" si="61"/>
        <v>15</v>
      </c>
      <c r="AG227" s="219">
        <f t="shared" si="61"/>
        <v>15</v>
      </c>
      <c r="AH227" s="219">
        <f t="shared" si="61"/>
        <v>15</v>
      </c>
      <c r="AI227" s="219">
        <f t="shared" si="61"/>
        <v>15</v>
      </c>
      <c r="AJ227" s="219">
        <f t="shared" si="61"/>
        <v>15</v>
      </c>
      <c r="AK227" s="219">
        <f t="shared" si="61"/>
        <v>11</v>
      </c>
      <c r="AL227" s="219">
        <f t="shared" si="61"/>
        <v>11</v>
      </c>
      <c r="AM227" s="219">
        <f t="shared" si="61"/>
        <v>11</v>
      </c>
      <c r="AN227" s="219">
        <f t="shared" si="61"/>
        <v>11</v>
      </c>
      <c r="AO227" s="219">
        <f t="shared" si="61"/>
        <v>11</v>
      </c>
      <c r="AP227" s="219">
        <f t="shared" si="61"/>
        <v>11</v>
      </c>
      <c r="AQ227" s="219">
        <f t="shared" si="61"/>
        <v>22</v>
      </c>
      <c r="AR227" s="219">
        <f t="shared" si="61"/>
        <v>22</v>
      </c>
      <c r="AS227" s="219">
        <f t="shared" si="61"/>
        <v>11</v>
      </c>
      <c r="AT227" s="219">
        <f t="shared" si="61"/>
        <v>15</v>
      </c>
      <c r="AU227" s="219">
        <f t="shared" si="61"/>
        <v>26</v>
      </c>
      <c r="AV227" s="219">
        <f t="shared" si="61"/>
        <v>26</v>
      </c>
      <c r="AW227" s="219">
        <f t="shared" si="61"/>
        <v>15</v>
      </c>
      <c r="AX227" s="219">
        <f t="shared" si="61"/>
        <v>15</v>
      </c>
      <c r="AY227" s="219">
        <f t="shared" si="61"/>
        <v>15</v>
      </c>
      <c r="AZ227" s="219">
        <f t="shared" si="61"/>
        <v>15</v>
      </c>
      <c r="BA227" s="219">
        <f t="shared" si="61"/>
        <v>15</v>
      </c>
      <c r="BB227" s="219">
        <f t="shared" si="61"/>
        <v>4</v>
      </c>
      <c r="BC227" s="219">
        <f t="shared" si="61"/>
        <v>4</v>
      </c>
      <c r="BD227" s="219">
        <f t="shared" si="61"/>
        <v>0</v>
      </c>
      <c r="BE227" s="219">
        <f t="shared" si="61"/>
        <v>0</v>
      </c>
      <c r="BF227" s="356">
        <f t="shared" si="61"/>
        <v>0</v>
      </c>
      <c r="BG227" s="352" t="s">
        <v>169</v>
      </c>
    </row>
    <row r="228" spans="1:59" s="1" customFormat="1" x14ac:dyDescent="0.25">
      <c r="A228" s="342" t="s">
        <v>170</v>
      </c>
      <c r="B228" s="351">
        <v>11</v>
      </c>
      <c r="C228" s="652">
        <v>11</v>
      </c>
      <c r="D228" s="652">
        <v>11</v>
      </c>
      <c r="E228" s="652">
        <v>11</v>
      </c>
      <c r="F228" s="652">
        <v>11</v>
      </c>
      <c r="G228" s="652">
        <v>11</v>
      </c>
      <c r="H228" s="652">
        <v>11</v>
      </c>
      <c r="I228" s="652">
        <v>11</v>
      </c>
      <c r="J228" s="652">
        <v>11</v>
      </c>
      <c r="K228" s="652">
        <v>11</v>
      </c>
      <c r="L228" s="652">
        <v>11</v>
      </c>
      <c r="M228" s="652">
        <v>11</v>
      </c>
      <c r="N228" s="652">
        <v>11</v>
      </c>
      <c r="O228" s="652">
        <v>11</v>
      </c>
      <c r="P228" s="652">
        <v>11</v>
      </c>
      <c r="Q228" s="652">
        <v>11</v>
      </c>
      <c r="R228" s="652">
        <v>11</v>
      </c>
      <c r="S228" s="652">
        <v>11</v>
      </c>
      <c r="T228" s="652">
        <v>11</v>
      </c>
      <c r="U228" s="652">
        <v>11</v>
      </c>
      <c r="V228" s="652">
        <v>11</v>
      </c>
      <c r="W228" s="652">
        <v>11</v>
      </c>
      <c r="X228" s="652">
        <v>11</v>
      </c>
      <c r="Y228" s="652">
        <v>11</v>
      </c>
      <c r="Z228" s="652">
        <v>11</v>
      </c>
      <c r="AA228" s="652">
        <v>11</v>
      </c>
      <c r="AB228" s="652">
        <v>11</v>
      </c>
      <c r="AC228" s="652">
        <v>11</v>
      </c>
      <c r="AD228" s="652">
        <v>11</v>
      </c>
      <c r="AE228" s="652">
        <v>11</v>
      </c>
      <c r="AF228" s="652">
        <v>11</v>
      </c>
      <c r="AG228" s="652">
        <v>11</v>
      </c>
      <c r="AH228" s="652">
        <v>11</v>
      </c>
      <c r="AI228" s="652">
        <v>11</v>
      </c>
      <c r="AJ228" s="652">
        <v>11</v>
      </c>
      <c r="AK228" s="652">
        <v>11</v>
      </c>
      <c r="AL228" s="652">
        <v>11</v>
      </c>
      <c r="AM228" s="652">
        <v>11</v>
      </c>
      <c r="AN228" s="652">
        <v>11</v>
      </c>
      <c r="AO228" s="652">
        <v>11</v>
      </c>
      <c r="AP228" s="652">
        <v>11</v>
      </c>
      <c r="AQ228" s="652">
        <v>11</v>
      </c>
      <c r="AR228" s="652">
        <v>11</v>
      </c>
      <c r="AS228" s="652">
        <v>11</v>
      </c>
      <c r="AT228" s="652">
        <v>11</v>
      </c>
      <c r="AU228" s="652">
        <v>11</v>
      </c>
      <c r="AV228" s="652">
        <v>11</v>
      </c>
      <c r="AW228" s="652">
        <v>11</v>
      </c>
      <c r="AX228" s="652">
        <v>11</v>
      </c>
      <c r="AY228" s="652">
        <v>11</v>
      </c>
      <c r="AZ228" s="652">
        <v>11</v>
      </c>
      <c r="BA228" s="652">
        <v>11</v>
      </c>
      <c r="BB228" s="652">
        <v>11</v>
      </c>
      <c r="BC228" s="652">
        <v>11</v>
      </c>
      <c r="BD228" s="652">
        <v>11</v>
      </c>
      <c r="BE228" s="652">
        <v>11</v>
      </c>
      <c r="BF228" s="652">
        <v>11</v>
      </c>
      <c r="BG228" s="342" t="s">
        <v>170</v>
      </c>
    </row>
    <row r="229" spans="1:59" s="1" customFormat="1" ht="15.75" thickBot="1" x14ac:dyDescent="0.3">
      <c r="A229" s="343" t="s">
        <v>171</v>
      </c>
      <c r="B229" s="436">
        <f>B228-B227</f>
        <v>11</v>
      </c>
      <c r="C229" s="436">
        <f t="shared" ref="C229:BF229" si="62">C228-C227</f>
        <v>11</v>
      </c>
      <c r="D229" s="436">
        <f t="shared" si="62"/>
        <v>11</v>
      </c>
      <c r="E229" s="436">
        <f t="shared" si="62"/>
        <v>11</v>
      </c>
      <c r="F229" s="436">
        <f t="shared" si="62"/>
        <v>0</v>
      </c>
      <c r="G229" s="436">
        <f t="shared" si="62"/>
        <v>0</v>
      </c>
      <c r="H229" s="436">
        <f t="shared" si="62"/>
        <v>0</v>
      </c>
      <c r="I229" s="436">
        <f t="shared" si="62"/>
        <v>0</v>
      </c>
      <c r="J229" s="436">
        <f t="shared" si="62"/>
        <v>0</v>
      </c>
      <c r="K229" s="436">
        <f t="shared" si="62"/>
        <v>-4</v>
      </c>
      <c r="L229" s="436">
        <f t="shared" si="62"/>
        <v>-4</v>
      </c>
      <c r="M229" s="436">
        <f t="shared" si="62"/>
        <v>0</v>
      </c>
      <c r="N229" s="436">
        <f t="shared" si="62"/>
        <v>0</v>
      </c>
      <c r="O229" s="436">
        <f t="shared" si="62"/>
        <v>-4</v>
      </c>
      <c r="P229" s="436">
        <f t="shared" si="62"/>
        <v>-4</v>
      </c>
      <c r="Q229" s="436">
        <f t="shared" si="62"/>
        <v>0</v>
      </c>
      <c r="R229" s="436">
        <f t="shared" si="62"/>
        <v>-4</v>
      </c>
      <c r="S229" s="436">
        <f t="shared" si="62"/>
        <v>0</v>
      </c>
      <c r="T229" s="436">
        <f t="shared" si="62"/>
        <v>-4</v>
      </c>
      <c r="U229" s="436">
        <f t="shared" si="62"/>
        <v>-4</v>
      </c>
      <c r="V229" s="436">
        <f t="shared" si="62"/>
        <v>11</v>
      </c>
      <c r="W229" s="436">
        <f t="shared" si="62"/>
        <v>11</v>
      </c>
      <c r="X229" s="436">
        <f t="shared" si="62"/>
        <v>-8</v>
      </c>
      <c r="Y229" s="436">
        <f t="shared" si="62"/>
        <v>-4</v>
      </c>
      <c r="Z229" s="436">
        <f t="shared" si="62"/>
        <v>-4</v>
      </c>
      <c r="AA229" s="436">
        <f t="shared" si="62"/>
        <v>-4</v>
      </c>
      <c r="AB229" s="436">
        <f t="shared" si="62"/>
        <v>-4</v>
      </c>
      <c r="AC229" s="436">
        <f t="shared" si="62"/>
        <v>-4</v>
      </c>
      <c r="AD229" s="436">
        <f t="shared" si="62"/>
        <v>-8</v>
      </c>
      <c r="AE229" s="436">
        <f t="shared" si="62"/>
        <v>-8</v>
      </c>
      <c r="AF229" s="436">
        <f t="shared" si="62"/>
        <v>-4</v>
      </c>
      <c r="AG229" s="436">
        <f t="shared" si="62"/>
        <v>-4</v>
      </c>
      <c r="AH229" s="436">
        <f t="shared" si="62"/>
        <v>-4</v>
      </c>
      <c r="AI229" s="436">
        <f t="shared" si="62"/>
        <v>-4</v>
      </c>
      <c r="AJ229" s="436">
        <f t="shared" si="62"/>
        <v>-4</v>
      </c>
      <c r="AK229" s="436">
        <f t="shared" si="62"/>
        <v>0</v>
      </c>
      <c r="AL229" s="436">
        <f t="shared" si="62"/>
        <v>0</v>
      </c>
      <c r="AM229" s="436">
        <f t="shared" si="62"/>
        <v>0</v>
      </c>
      <c r="AN229" s="436">
        <f t="shared" si="62"/>
        <v>0</v>
      </c>
      <c r="AO229" s="436">
        <f t="shared" si="62"/>
        <v>0</v>
      </c>
      <c r="AP229" s="436">
        <f t="shared" si="62"/>
        <v>0</v>
      </c>
      <c r="AQ229" s="436">
        <f t="shared" si="62"/>
        <v>-11</v>
      </c>
      <c r="AR229" s="436">
        <f t="shared" si="62"/>
        <v>-11</v>
      </c>
      <c r="AS229" s="436">
        <f t="shared" si="62"/>
        <v>0</v>
      </c>
      <c r="AT229" s="436">
        <f t="shared" si="62"/>
        <v>-4</v>
      </c>
      <c r="AU229" s="436">
        <f t="shared" si="62"/>
        <v>-15</v>
      </c>
      <c r="AV229" s="436">
        <f t="shared" si="62"/>
        <v>-15</v>
      </c>
      <c r="AW229" s="436">
        <f t="shared" si="62"/>
        <v>-4</v>
      </c>
      <c r="AX229" s="436">
        <f t="shared" si="62"/>
        <v>-4</v>
      </c>
      <c r="AY229" s="436">
        <f t="shared" si="62"/>
        <v>-4</v>
      </c>
      <c r="AZ229" s="436">
        <f t="shared" si="62"/>
        <v>-4</v>
      </c>
      <c r="BA229" s="436">
        <f t="shared" si="62"/>
        <v>-4</v>
      </c>
      <c r="BB229" s="436">
        <f t="shared" si="62"/>
        <v>7</v>
      </c>
      <c r="BC229" s="436">
        <f t="shared" si="62"/>
        <v>7</v>
      </c>
      <c r="BD229" s="436">
        <f t="shared" si="62"/>
        <v>11</v>
      </c>
      <c r="BE229" s="436">
        <f t="shared" si="62"/>
        <v>11</v>
      </c>
      <c r="BF229" s="436">
        <f t="shared" si="62"/>
        <v>11</v>
      </c>
      <c r="BG229" s="343" t="s">
        <v>171</v>
      </c>
    </row>
    <row r="230" spans="1:59" ht="15.75" thickBot="1" x14ac:dyDescent="0.3">
      <c r="A230" s="380" t="s">
        <v>96</v>
      </c>
      <c r="B230" s="328"/>
      <c r="C230" s="328"/>
      <c r="D230" s="328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30"/>
      <c r="V230" s="330"/>
      <c r="W230" s="330"/>
      <c r="X230" s="330"/>
      <c r="Y230" s="330"/>
      <c r="Z230" s="330"/>
      <c r="AA230" s="330"/>
      <c r="AB230" s="330"/>
      <c r="AC230" s="330"/>
      <c r="AD230" s="330"/>
      <c r="AE230" s="330"/>
      <c r="AF230" s="330"/>
      <c r="AG230" s="330"/>
      <c r="AH230" s="330"/>
      <c r="AI230" s="330"/>
      <c r="AJ230" s="330"/>
      <c r="AK230" s="330"/>
      <c r="AL230" s="330"/>
      <c r="AM230" s="330"/>
      <c r="AN230" s="330"/>
      <c r="AO230" s="330"/>
      <c r="AP230" s="330"/>
      <c r="AQ230" s="330"/>
      <c r="AR230" s="330"/>
      <c r="AS230" s="330"/>
      <c r="AT230" s="330"/>
      <c r="AU230" s="330"/>
      <c r="AV230" s="330"/>
      <c r="AW230" s="330"/>
      <c r="AX230" s="330"/>
      <c r="AY230" s="330"/>
      <c r="AZ230" s="331"/>
      <c r="BA230" s="332"/>
      <c r="BB230" s="332"/>
      <c r="BC230" s="332"/>
      <c r="BD230" s="332"/>
      <c r="BE230" s="332"/>
      <c r="BF230" s="332"/>
      <c r="BG230" s="372" t="s">
        <v>96</v>
      </c>
    </row>
    <row r="231" spans="1:59" x14ac:dyDescent="0.25">
      <c r="A231" s="383" t="s">
        <v>97</v>
      </c>
      <c r="B231" s="127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7"/>
      <c r="N231" s="120"/>
      <c r="O231" s="120"/>
      <c r="P231" s="127"/>
      <c r="Q231" s="120"/>
      <c r="R231" s="120"/>
      <c r="S231" s="120"/>
      <c r="T231" s="127"/>
      <c r="U231" s="121"/>
      <c r="V231" s="121"/>
      <c r="W231" s="121"/>
      <c r="X231" s="128"/>
      <c r="Y231" s="121"/>
      <c r="Z231" s="121"/>
      <c r="AA231" s="121"/>
      <c r="AB231" s="121"/>
      <c r="AC231" s="128"/>
      <c r="AD231" s="121"/>
      <c r="AE231" s="121"/>
      <c r="AF231" s="121"/>
      <c r="AG231" s="128"/>
      <c r="AH231" s="121"/>
      <c r="AI231" s="121"/>
      <c r="AJ231" s="121"/>
      <c r="AK231" s="134">
        <v>2</v>
      </c>
      <c r="AL231" s="134">
        <v>2</v>
      </c>
      <c r="AM231" s="134">
        <v>2</v>
      </c>
      <c r="AN231" s="134">
        <v>2</v>
      </c>
      <c r="AO231" s="134">
        <v>2</v>
      </c>
      <c r="AP231" s="135">
        <v>2</v>
      </c>
      <c r="AQ231" s="134">
        <v>2</v>
      </c>
      <c r="AR231" s="135">
        <v>2</v>
      </c>
      <c r="AS231" s="134">
        <v>2</v>
      </c>
      <c r="AT231" s="134">
        <v>2</v>
      </c>
      <c r="AU231" s="134">
        <v>2</v>
      </c>
      <c r="AV231" s="135">
        <v>2</v>
      </c>
      <c r="AW231" s="134">
        <v>2</v>
      </c>
      <c r="AX231" s="134">
        <v>2</v>
      </c>
      <c r="AY231" s="135">
        <v>2</v>
      </c>
      <c r="AZ231" s="136">
        <v>2</v>
      </c>
      <c r="BA231" s="136">
        <v>2</v>
      </c>
      <c r="BB231" s="136">
        <v>2</v>
      </c>
      <c r="BC231" s="136">
        <v>2</v>
      </c>
      <c r="BD231" s="136">
        <v>2</v>
      </c>
      <c r="BE231" s="136">
        <v>2</v>
      </c>
      <c r="BF231" s="381">
        <v>2</v>
      </c>
      <c r="BG231" s="383" t="s">
        <v>97</v>
      </c>
    </row>
    <row r="232" spans="1:59" x14ac:dyDescent="0.25">
      <c r="A232" s="384" t="s">
        <v>98</v>
      </c>
      <c r="B232" s="385">
        <v>1</v>
      </c>
      <c r="C232" s="143">
        <v>1</v>
      </c>
      <c r="D232" s="143">
        <v>1</v>
      </c>
      <c r="E232" s="143">
        <v>1</v>
      </c>
      <c r="F232" s="143">
        <v>1</v>
      </c>
      <c r="G232" s="143">
        <v>1</v>
      </c>
      <c r="H232" s="143">
        <v>1</v>
      </c>
      <c r="I232" s="143">
        <v>1</v>
      </c>
      <c r="J232" s="143">
        <v>1</v>
      </c>
      <c r="K232" s="143">
        <v>1</v>
      </c>
      <c r="L232" s="143">
        <v>1</v>
      </c>
      <c r="M232" s="143">
        <v>1</v>
      </c>
      <c r="N232" s="143">
        <v>1</v>
      </c>
      <c r="O232" s="144">
        <v>1</v>
      </c>
      <c r="P232" s="144">
        <v>1</v>
      </c>
      <c r="Q232" s="144">
        <v>1</v>
      </c>
      <c r="R232" s="144">
        <v>1</v>
      </c>
      <c r="S232" s="144">
        <v>1</v>
      </c>
      <c r="T232" s="144">
        <v>1</v>
      </c>
      <c r="U232" s="140">
        <v>1</v>
      </c>
      <c r="V232" s="140">
        <v>1</v>
      </c>
      <c r="W232" s="140">
        <v>1</v>
      </c>
      <c r="X232" s="141">
        <v>1</v>
      </c>
      <c r="Y232" s="140">
        <v>1</v>
      </c>
      <c r="Z232" s="140">
        <v>1</v>
      </c>
      <c r="AA232" s="140">
        <v>1</v>
      </c>
      <c r="AB232" s="140">
        <v>1</v>
      </c>
      <c r="AC232" s="140">
        <v>1</v>
      </c>
      <c r="AD232" s="140">
        <v>1</v>
      </c>
      <c r="AE232" s="140">
        <v>1</v>
      </c>
      <c r="AF232" s="140">
        <v>1</v>
      </c>
      <c r="AG232" s="140">
        <v>1</v>
      </c>
      <c r="AH232" s="140">
        <v>1</v>
      </c>
      <c r="AI232" s="140">
        <v>1</v>
      </c>
      <c r="AJ232" s="140">
        <v>1</v>
      </c>
      <c r="AK232" s="137">
        <v>1</v>
      </c>
      <c r="AL232" s="137">
        <v>1</v>
      </c>
      <c r="AM232" s="138">
        <v>1</v>
      </c>
      <c r="AN232" s="138">
        <v>1</v>
      </c>
      <c r="AO232" s="138">
        <v>1</v>
      </c>
      <c r="AP232" s="138">
        <v>1</v>
      </c>
      <c r="AQ232" s="138">
        <v>1</v>
      </c>
      <c r="AR232" s="138">
        <v>1</v>
      </c>
      <c r="AS232" s="138">
        <v>1</v>
      </c>
      <c r="AT232" s="138">
        <v>1</v>
      </c>
      <c r="AU232" s="138">
        <v>1</v>
      </c>
      <c r="AV232" s="138">
        <v>1</v>
      </c>
      <c r="AW232" s="138">
        <v>1</v>
      </c>
      <c r="AX232" s="138">
        <v>1</v>
      </c>
      <c r="AY232" s="138">
        <v>1</v>
      </c>
      <c r="AZ232" s="139">
        <v>1</v>
      </c>
      <c r="BA232" s="139">
        <v>1</v>
      </c>
      <c r="BB232" s="139">
        <v>1</v>
      </c>
      <c r="BC232" s="139">
        <v>1</v>
      </c>
      <c r="BD232" s="139">
        <v>1</v>
      </c>
      <c r="BE232" s="139">
        <v>1</v>
      </c>
      <c r="BF232" s="382">
        <v>1</v>
      </c>
      <c r="BG232" s="384" t="s">
        <v>98</v>
      </c>
    </row>
    <row r="233" spans="1:59" ht="15.75" thickBot="1" x14ac:dyDescent="0.3">
      <c r="A233" s="384" t="s">
        <v>99</v>
      </c>
      <c r="B233" s="127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1"/>
      <c r="V233" s="121"/>
      <c r="W233" s="111"/>
      <c r="X233" s="135">
        <v>5</v>
      </c>
      <c r="Y233" s="134">
        <v>5</v>
      </c>
      <c r="Z233" s="134">
        <v>5</v>
      </c>
      <c r="AA233" s="134">
        <v>5</v>
      </c>
      <c r="AB233" s="134">
        <v>5</v>
      </c>
      <c r="AC233" s="134">
        <v>5</v>
      </c>
      <c r="AD233" s="134">
        <v>5</v>
      </c>
      <c r="AE233" s="134">
        <v>5</v>
      </c>
      <c r="AF233" s="134">
        <v>5</v>
      </c>
      <c r="AG233" s="134">
        <v>5</v>
      </c>
      <c r="AH233" s="134">
        <v>5</v>
      </c>
      <c r="AI233" s="134">
        <v>5</v>
      </c>
      <c r="AJ233" s="134">
        <v>5</v>
      </c>
      <c r="AK233" s="134">
        <v>5</v>
      </c>
      <c r="AL233" s="134">
        <v>5</v>
      </c>
      <c r="AM233" s="135">
        <v>5</v>
      </c>
      <c r="AN233" s="135">
        <v>5</v>
      </c>
      <c r="AO233" s="135">
        <v>5</v>
      </c>
      <c r="AP233" s="135">
        <v>5</v>
      </c>
      <c r="AQ233" s="135">
        <v>5</v>
      </c>
      <c r="AR233" s="135">
        <v>5</v>
      </c>
      <c r="AS233" s="135">
        <v>5</v>
      </c>
      <c r="AT233" s="135">
        <v>5</v>
      </c>
      <c r="AU233" s="135">
        <v>5</v>
      </c>
      <c r="AV233" s="135">
        <v>5</v>
      </c>
      <c r="AW233" s="135">
        <v>5</v>
      </c>
      <c r="AX233" s="135">
        <v>5</v>
      </c>
      <c r="AY233" s="135">
        <v>5</v>
      </c>
      <c r="AZ233" s="205">
        <v>5</v>
      </c>
      <c r="BA233" s="205">
        <v>5</v>
      </c>
      <c r="BB233" s="205">
        <v>5</v>
      </c>
      <c r="BC233" s="205">
        <v>5</v>
      </c>
      <c r="BD233" s="205">
        <v>5</v>
      </c>
      <c r="BE233" s="205">
        <v>5</v>
      </c>
      <c r="BF233" s="142">
        <v>5</v>
      </c>
      <c r="BG233" s="384" t="s">
        <v>99</v>
      </c>
    </row>
    <row r="234" spans="1:59" s="209" customFormat="1" x14ac:dyDescent="0.25">
      <c r="A234" s="352" t="s">
        <v>169</v>
      </c>
      <c r="B234" s="350">
        <f>SUM(B231:B233)</f>
        <v>1</v>
      </c>
      <c r="C234" s="219">
        <f t="shared" ref="C234:BF234" si="63">SUM(C231:C233)</f>
        <v>1</v>
      </c>
      <c r="D234" s="219">
        <f t="shared" si="63"/>
        <v>1</v>
      </c>
      <c r="E234" s="219">
        <f t="shared" si="63"/>
        <v>1</v>
      </c>
      <c r="F234" s="219">
        <f t="shared" si="63"/>
        <v>1</v>
      </c>
      <c r="G234" s="219">
        <f t="shared" si="63"/>
        <v>1</v>
      </c>
      <c r="H234" s="219">
        <f t="shared" si="63"/>
        <v>1</v>
      </c>
      <c r="I234" s="219">
        <f t="shared" si="63"/>
        <v>1</v>
      </c>
      <c r="J234" s="219">
        <f t="shared" si="63"/>
        <v>1</v>
      </c>
      <c r="K234" s="219">
        <f t="shared" si="63"/>
        <v>1</v>
      </c>
      <c r="L234" s="219">
        <f t="shared" si="63"/>
        <v>1</v>
      </c>
      <c r="M234" s="219">
        <f t="shared" si="63"/>
        <v>1</v>
      </c>
      <c r="N234" s="219">
        <f t="shared" si="63"/>
        <v>1</v>
      </c>
      <c r="O234" s="219">
        <f t="shared" si="63"/>
        <v>1</v>
      </c>
      <c r="P234" s="219">
        <f t="shared" si="63"/>
        <v>1</v>
      </c>
      <c r="Q234" s="219">
        <f t="shared" si="63"/>
        <v>1</v>
      </c>
      <c r="R234" s="219">
        <f t="shared" si="63"/>
        <v>1</v>
      </c>
      <c r="S234" s="219">
        <f t="shared" si="63"/>
        <v>1</v>
      </c>
      <c r="T234" s="219">
        <f t="shared" si="63"/>
        <v>1</v>
      </c>
      <c r="U234" s="219">
        <f t="shared" si="63"/>
        <v>1</v>
      </c>
      <c r="V234" s="219">
        <f t="shared" si="63"/>
        <v>1</v>
      </c>
      <c r="W234" s="219">
        <f t="shared" si="63"/>
        <v>1</v>
      </c>
      <c r="X234" s="219">
        <f t="shared" si="63"/>
        <v>6</v>
      </c>
      <c r="Y234" s="219">
        <f t="shared" si="63"/>
        <v>6</v>
      </c>
      <c r="Z234" s="219">
        <f t="shared" si="63"/>
        <v>6</v>
      </c>
      <c r="AA234" s="219">
        <f t="shared" si="63"/>
        <v>6</v>
      </c>
      <c r="AB234" s="219">
        <f t="shared" si="63"/>
        <v>6</v>
      </c>
      <c r="AC234" s="219">
        <f t="shared" si="63"/>
        <v>6</v>
      </c>
      <c r="AD234" s="219">
        <f t="shared" si="63"/>
        <v>6</v>
      </c>
      <c r="AE234" s="219">
        <f t="shared" si="63"/>
        <v>6</v>
      </c>
      <c r="AF234" s="219">
        <f t="shared" si="63"/>
        <v>6</v>
      </c>
      <c r="AG234" s="219">
        <f t="shared" si="63"/>
        <v>6</v>
      </c>
      <c r="AH234" s="219">
        <f t="shared" si="63"/>
        <v>6</v>
      </c>
      <c r="AI234" s="219">
        <f t="shared" si="63"/>
        <v>6</v>
      </c>
      <c r="AJ234" s="219">
        <f t="shared" si="63"/>
        <v>6</v>
      </c>
      <c r="AK234" s="219">
        <f t="shared" si="63"/>
        <v>8</v>
      </c>
      <c r="AL234" s="219">
        <f t="shared" si="63"/>
        <v>8</v>
      </c>
      <c r="AM234" s="219">
        <f t="shared" si="63"/>
        <v>8</v>
      </c>
      <c r="AN234" s="219">
        <f t="shared" si="63"/>
        <v>8</v>
      </c>
      <c r="AO234" s="219">
        <f t="shared" si="63"/>
        <v>8</v>
      </c>
      <c r="AP234" s="219">
        <f t="shared" si="63"/>
        <v>8</v>
      </c>
      <c r="AQ234" s="219">
        <f t="shared" si="63"/>
        <v>8</v>
      </c>
      <c r="AR234" s="219">
        <f t="shared" si="63"/>
        <v>8</v>
      </c>
      <c r="AS234" s="219">
        <f t="shared" si="63"/>
        <v>8</v>
      </c>
      <c r="AT234" s="219">
        <f t="shared" si="63"/>
        <v>8</v>
      </c>
      <c r="AU234" s="219">
        <f t="shared" si="63"/>
        <v>8</v>
      </c>
      <c r="AV234" s="219">
        <f t="shared" si="63"/>
        <v>8</v>
      </c>
      <c r="AW234" s="219">
        <f t="shared" si="63"/>
        <v>8</v>
      </c>
      <c r="AX234" s="219">
        <f t="shared" si="63"/>
        <v>8</v>
      </c>
      <c r="AY234" s="219">
        <f t="shared" si="63"/>
        <v>8</v>
      </c>
      <c r="AZ234" s="219">
        <f t="shared" si="63"/>
        <v>8</v>
      </c>
      <c r="BA234" s="219">
        <f t="shared" si="63"/>
        <v>8</v>
      </c>
      <c r="BB234" s="219">
        <f t="shared" si="63"/>
        <v>8</v>
      </c>
      <c r="BC234" s="219">
        <f t="shared" si="63"/>
        <v>8</v>
      </c>
      <c r="BD234" s="219">
        <f t="shared" si="63"/>
        <v>8</v>
      </c>
      <c r="BE234" s="219">
        <f t="shared" si="63"/>
        <v>8</v>
      </c>
      <c r="BF234" s="348">
        <f t="shared" si="63"/>
        <v>8</v>
      </c>
      <c r="BG234" s="342" t="s">
        <v>169</v>
      </c>
    </row>
    <row r="235" spans="1:59" s="1" customFormat="1" x14ac:dyDescent="0.25">
      <c r="A235" s="342" t="s">
        <v>170</v>
      </c>
      <c r="B235" s="351">
        <v>3</v>
      </c>
      <c r="C235" s="351">
        <v>3</v>
      </c>
      <c r="D235" s="351">
        <v>3</v>
      </c>
      <c r="E235" s="351">
        <v>3</v>
      </c>
      <c r="F235" s="351">
        <v>3</v>
      </c>
      <c r="G235" s="351">
        <v>3</v>
      </c>
      <c r="H235" s="351">
        <v>3</v>
      </c>
      <c r="I235" s="351">
        <v>3</v>
      </c>
      <c r="J235" s="351">
        <v>3</v>
      </c>
      <c r="K235" s="351">
        <v>3</v>
      </c>
      <c r="L235" s="351">
        <v>3</v>
      </c>
      <c r="M235" s="351">
        <v>3</v>
      </c>
      <c r="N235" s="351">
        <v>3</v>
      </c>
      <c r="O235" s="351">
        <v>3</v>
      </c>
      <c r="P235" s="351">
        <v>3</v>
      </c>
      <c r="Q235" s="351">
        <v>3</v>
      </c>
      <c r="R235" s="351">
        <v>3</v>
      </c>
      <c r="S235" s="351">
        <v>3</v>
      </c>
      <c r="T235" s="351">
        <v>3</v>
      </c>
      <c r="U235" s="351">
        <v>3</v>
      </c>
      <c r="V235" s="351">
        <v>3</v>
      </c>
      <c r="W235" s="351">
        <v>3</v>
      </c>
      <c r="X235" s="351">
        <v>3</v>
      </c>
      <c r="Y235" s="351">
        <v>3</v>
      </c>
      <c r="Z235" s="351">
        <v>3</v>
      </c>
      <c r="AA235" s="351">
        <v>3</v>
      </c>
      <c r="AB235" s="351">
        <v>3</v>
      </c>
      <c r="AC235" s="351">
        <v>3</v>
      </c>
      <c r="AD235" s="351">
        <v>3</v>
      </c>
      <c r="AE235" s="351">
        <v>3</v>
      </c>
      <c r="AF235" s="351">
        <v>3</v>
      </c>
      <c r="AG235" s="351">
        <v>3</v>
      </c>
      <c r="AH235" s="351">
        <v>3</v>
      </c>
      <c r="AI235" s="351">
        <v>3</v>
      </c>
      <c r="AJ235" s="351">
        <v>3</v>
      </c>
      <c r="AK235" s="351">
        <v>3</v>
      </c>
      <c r="AL235" s="351">
        <v>3</v>
      </c>
      <c r="AM235" s="351">
        <v>3</v>
      </c>
      <c r="AN235" s="351">
        <v>3</v>
      </c>
      <c r="AO235" s="351">
        <v>3</v>
      </c>
      <c r="AP235" s="351">
        <v>3</v>
      </c>
      <c r="AQ235" s="351">
        <v>3</v>
      </c>
      <c r="AR235" s="351">
        <v>3</v>
      </c>
      <c r="AS235" s="351">
        <v>3</v>
      </c>
      <c r="AT235" s="351">
        <v>3</v>
      </c>
      <c r="AU235" s="351">
        <v>3</v>
      </c>
      <c r="AV235" s="351">
        <v>3</v>
      </c>
      <c r="AW235" s="351">
        <v>3</v>
      </c>
      <c r="AX235" s="351">
        <v>3</v>
      </c>
      <c r="AY235" s="351">
        <v>3</v>
      </c>
      <c r="AZ235" s="351">
        <v>3</v>
      </c>
      <c r="BA235" s="351">
        <v>3</v>
      </c>
      <c r="BB235" s="351">
        <v>3</v>
      </c>
      <c r="BC235" s="351">
        <v>3</v>
      </c>
      <c r="BD235" s="351">
        <v>3</v>
      </c>
      <c r="BE235" s="351">
        <v>3</v>
      </c>
      <c r="BF235" s="351">
        <v>3</v>
      </c>
      <c r="BG235" s="342" t="s">
        <v>170</v>
      </c>
    </row>
    <row r="236" spans="1:59" s="1" customFormat="1" ht="15.75" thickBot="1" x14ac:dyDescent="0.3">
      <c r="A236" s="343" t="s">
        <v>171</v>
      </c>
      <c r="B236" s="436">
        <f>B235-B234</f>
        <v>2</v>
      </c>
      <c r="C236" s="436">
        <f t="shared" ref="C236:BF236" si="64">C235-C234</f>
        <v>2</v>
      </c>
      <c r="D236" s="436">
        <f t="shared" si="64"/>
        <v>2</v>
      </c>
      <c r="E236" s="436">
        <f t="shared" si="64"/>
        <v>2</v>
      </c>
      <c r="F236" s="436">
        <f t="shared" si="64"/>
        <v>2</v>
      </c>
      <c r="G236" s="436">
        <f t="shared" si="64"/>
        <v>2</v>
      </c>
      <c r="H236" s="436">
        <f t="shared" si="64"/>
        <v>2</v>
      </c>
      <c r="I236" s="436">
        <f t="shared" si="64"/>
        <v>2</v>
      </c>
      <c r="J236" s="436">
        <f t="shared" si="64"/>
        <v>2</v>
      </c>
      <c r="K236" s="436">
        <f t="shared" si="64"/>
        <v>2</v>
      </c>
      <c r="L236" s="436">
        <f t="shared" si="64"/>
        <v>2</v>
      </c>
      <c r="M236" s="436">
        <f t="shared" si="64"/>
        <v>2</v>
      </c>
      <c r="N236" s="436">
        <f t="shared" si="64"/>
        <v>2</v>
      </c>
      <c r="O236" s="436">
        <f t="shared" si="64"/>
        <v>2</v>
      </c>
      <c r="P236" s="436">
        <f t="shared" si="64"/>
        <v>2</v>
      </c>
      <c r="Q236" s="436">
        <f t="shared" si="64"/>
        <v>2</v>
      </c>
      <c r="R236" s="436">
        <f t="shared" si="64"/>
        <v>2</v>
      </c>
      <c r="S236" s="436">
        <f t="shared" si="64"/>
        <v>2</v>
      </c>
      <c r="T236" s="436">
        <f t="shared" si="64"/>
        <v>2</v>
      </c>
      <c r="U236" s="436">
        <f t="shared" si="64"/>
        <v>2</v>
      </c>
      <c r="V236" s="436">
        <f t="shared" si="64"/>
        <v>2</v>
      </c>
      <c r="W236" s="436">
        <f t="shared" si="64"/>
        <v>2</v>
      </c>
      <c r="X236" s="436">
        <f t="shared" si="64"/>
        <v>-3</v>
      </c>
      <c r="Y236" s="436">
        <f t="shared" si="64"/>
        <v>-3</v>
      </c>
      <c r="Z236" s="436">
        <f t="shared" si="64"/>
        <v>-3</v>
      </c>
      <c r="AA236" s="436">
        <f t="shared" si="64"/>
        <v>-3</v>
      </c>
      <c r="AB236" s="436">
        <f t="shared" si="64"/>
        <v>-3</v>
      </c>
      <c r="AC236" s="436">
        <f t="shared" si="64"/>
        <v>-3</v>
      </c>
      <c r="AD236" s="436">
        <f t="shared" si="64"/>
        <v>-3</v>
      </c>
      <c r="AE236" s="436">
        <f t="shared" si="64"/>
        <v>-3</v>
      </c>
      <c r="AF236" s="436">
        <f t="shared" si="64"/>
        <v>-3</v>
      </c>
      <c r="AG236" s="436">
        <f t="shared" si="64"/>
        <v>-3</v>
      </c>
      <c r="AH236" s="436">
        <f t="shared" si="64"/>
        <v>-3</v>
      </c>
      <c r="AI236" s="436">
        <f t="shared" si="64"/>
        <v>-3</v>
      </c>
      <c r="AJ236" s="436">
        <f t="shared" si="64"/>
        <v>-3</v>
      </c>
      <c r="AK236" s="436">
        <f t="shared" si="64"/>
        <v>-5</v>
      </c>
      <c r="AL236" s="436">
        <f t="shared" si="64"/>
        <v>-5</v>
      </c>
      <c r="AM236" s="436">
        <f t="shared" si="64"/>
        <v>-5</v>
      </c>
      <c r="AN236" s="436">
        <f t="shared" si="64"/>
        <v>-5</v>
      </c>
      <c r="AO236" s="436">
        <f t="shared" si="64"/>
        <v>-5</v>
      </c>
      <c r="AP236" s="436">
        <f t="shared" si="64"/>
        <v>-5</v>
      </c>
      <c r="AQ236" s="436">
        <f t="shared" si="64"/>
        <v>-5</v>
      </c>
      <c r="AR236" s="436">
        <f t="shared" si="64"/>
        <v>-5</v>
      </c>
      <c r="AS236" s="436">
        <f t="shared" si="64"/>
        <v>-5</v>
      </c>
      <c r="AT236" s="436">
        <f t="shared" si="64"/>
        <v>-5</v>
      </c>
      <c r="AU236" s="436">
        <f t="shared" si="64"/>
        <v>-5</v>
      </c>
      <c r="AV236" s="436">
        <f t="shared" si="64"/>
        <v>-5</v>
      </c>
      <c r="AW236" s="436">
        <f t="shared" si="64"/>
        <v>-5</v>
      </c>
      <c r="AX236" s="436">
        <f t="shared" si="64"/>
        <v>-5</v>
      </c>
      <c r="AY236" s="436">
        <f t="shared" si="64"/>
        <v>-5</v>
      </c>
      <c r="AZ236" s="436">
        <f t="shared" si="64"/>
        <v>-5</v>
      </c>
      <c r="BA236" s="436">
        <f t="shared" si="64"/>
        <v>-5</v>
      </c>
      <c r="BB236" s="436">
        <f t="shared" si="64"/>
        <v>-5</v>
      </c>
      <c r="BC236" s="436">
        <f t="shared" si="64"/>
        <v>-5</v>
      </c>
      <c r="BD236" s="436">
        <f t="shared" si="64"/>
        <v>-5</v>
      </c>
      <c r="BE236" s="436">
        <f t="shared" si="64"/>
        <v>-5</v>
      </c>
      <c r="BF236" s="436">
        <f t="shared" si="64"/>
        <v>-5</v>
      </c>
      <c r="BG236" s="343" t="s">
        <v>171</v>
      </c>
    </row>
    <row r="237" spans="1:59" s="481" customFormat="1" ht="15.75" thickBot="1" x14ac:dyDescent="0.3">
      <c r="A237" s="558" t="s">
        <v>266</v>
      </c>
      <c r="B237" s="549"/>
      <c r="C237" s="549"/>
      <c r="D237" s="549"/>
      <c r="E237" s="549"/>
      <c r="F237" s="549"/>
      <c r="G237" s="549"/>
      <c r="H237" s="549"/>
      <c r="I237" s="549"/>
      <c r="J237" s="549"/>
      <c r="K237" s="549"/>
      <c r="L237" s="549"/>
      <c r="M237" s="549"/>
      <c r="N237" s="549"/>
      <c r="O237" s="549"/>
      <c r="P237" s="549"/>
      <c r="Q237" s="549"/>
      <c r="R237" s="549"/>
      <c r="S237" s="549"/>
      <c r="T237" s="549"/>
      <c r="U237" s="549"/>
      <c r="V237" s="549"/>
      <c r="W237" s="549"/>
      <c r="X237" s="559"/>
      <c r="Y237" s="559"/>
      <c r="Z237" s="559"/>
      <c r="AA237" s="559"/>
      <c r="AB237" s="559"/>
      <c r="AC237" s="559"/>
      <c r="AD237" s="559"/>
      <c r="AE237" s="559"/>
      <c r="AF237" s="559"/>
      <c r="AG237" s="559"/>
      <c r="AH237" s="559"/>
      <c r="AI237" s="559"/>
      <c r="AJ237" s="559"/>
      <c r="AK237" s="559"/>
      <c r="AL237" s="559"/>
      <c r="AM237" s="559"/>
      <c r="AN237" s="559"/>
      <c r="AO237" s="559"/>
      <c r="AP237" s="559"/>
      <c r="AQ237" s="559"/>
      <c r="AR237" s="559"/>
      <c r="AS237" s="559"/>
      <c r="AT237" s="559"/>
      <c r="AU237" s="559"/>
      <c r="AV237" s="559"/>
      <c r="AW237" s="559"/>
      <c r="AX237" s="559"/>
      <c r="AY237" s="559"/>
      <c r="AZ237" s="559"/>
      <c r="BA237" s="559"/>
      <c r="BB237" s="559"/>
      <c r="BC237" s="559"/>
      <c r="BD237" s="559"/>
      <c r="BE237" s="559"/>
      <c r="BF237" s="559"/>
      <c r="BG237" s="560" t="s">
        <v>266</v>
      </c>
    </row>
    <row r="238" spans="1:59" s="481" customFormat="1" ht="15.75" thickBot="1" x14ac:dyDescent="0.3">
      <c r="A238" s="571"/>
      <c r="B238" s="532"/>
      <c r="C238" s="517"/>
      <c r="D238" s="517"/>
      <c r="E238" s="517"/>
      <c r="F238" s="517"/>
      <c r="G238" s="517"/>
      <c r="H238" s="517"/>
      <c r="I238" s="517"/>
      <c r="J238" s="517"/>
      <c r="K238" s="517"/>
      <c r="L238" s="517"/>
      <c r="M238" s="517"/>
      <c r="N238" s="517"/>
      <c r="O238" s="517"/>
      <c r="P238" s="517"/>
      <c r="Q238" s="517"/>
      <c r="R238" s="517"/>
      <c r="S238" s="517"/>
      <c r="T238" s="517"/>
      <c r="U238" s="517"/>
      <c r="V238" s="517"/>
      <c r="W238" s="517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  <c r="AO238" s="572"/>
      <c r="AP238" s="572"/>
      <c r="AQ238" s="572"/>
      <c r="AR238" s="572"/>
      <c r="AS238" s="572"/>
      <c r="AT238" s="572"/>
      <c r="AU238" s="572"/>
      <c r="AV238" s="572"/>
      <c r="AW238" s="572"/>
      <c r="AX238" s="572"/>
      <c r="AY238" s="572"/>
      <c r="AZ238" s="572"/>
      <c r="BA238" s="572"/>
      <c r="BB238" s="572"/>
      <c r="BC238" s="572"/>
      <c r="BD238" s="572"/>
      <c r="BE238" s="572"/>
      <c r="BF238" s="573"/>
      <c r="BG238" s="574"/>
    </row>
    <row r="239" spans="1:59" s="481" customFormat="1" x14ac:dyDescent="0.25">
      <c r="A239" s="564" t="s">
        <v>169</v>
      </c>
      <c r="B239" s="565"/>
      <c r="C239" s="567"/>
      <c r="D239" s="565"/>
      <c r="E239" s="567"/>
      <c r="F239" s="565"/>
      <c r="G239" s="567"/>
      <c r="H239" s="567"/>
      <c r="I239" s="567"/>
      <c r="J239" s="567"/>
      <c r="K239" s="567"/>
      <c r="L239" s="567"/>
      <c r="M239" s="567"/>
      <c r="N239" s="567"/>
      <c r="O239" s="567"/>
      <c r="P239" s="567"/>
      <c r="Q239" s="565"/>
      <c r="R239" s="565"/>
      <c r="S239" s="567"/>
      <c r="T239" s="565"/>
      <c r="U239" s="567"/>
      <c r="V239" s="567"/>
      <c r="W239" s="567"/>
      <c r="X239" s="575"/>
      <c r="Y239" s="576"/>
      <c r="Z239" s="576"/>
      <c r="AA239" s="576"/>
      <c r="AB239" s="576"/>
      <c r="AC239" s="576"/>
      <c r="AD239" s="576"/>
      <c r="AE239" s="576"/>
      <c r="AF239" s="576"/>
      <c r="AG239" s="576"/>
      <c r="AH239" s="576"/>
      <c r="AI239" s="576"/>
      <c r="AJ239" s="576"/>
      <c r="AK239" s="576"/>
      <c r="AL239" s="575"/>
      <c r="AM239" s="576"/>
      <c r="AN239" s="576"/>
      <c r="AO239" s="575"/>
      <c r="AP239" s="576"/>
      <c r="AQ239" s="576"/>
      <c r="AR239" s="576"/>
      <c r="AS239" s="576"/>
      <c r="AT239" s="576"/>
      <c r="AU239" s="576"/>
      <c r="AV239" s="576"/>
      <c r="AW239" s="576"/>
      <c r="AX239" s="576"/>
      <c r="AY239" s="576"/>
      <c r="AZ239" s="576"/>
      <c r="BA239" s="576"/>
      <c r="BB239" s="576"/>
      <c r="BC239" s="576"/>
      <c r="BD239" s="576"/>
      <c r="BE239" s="576"/>
      <c r="BF239" s="577"/>
      <c r="BG239" s="564" t="s">
        <v>169</v>
      </c>
    </row>
    <row r="240" spans="1:59" s="481" customFormat="1" x14ac:dyDescent="0.25">
      <c r="A240" s="545" t="s">
        <v>170</v>
      </c>
      <c r="B240" s="535"/>
      <c r="C240" s="534"/>
      <c r="D240" s="535"/>
      <c r="E240" s="534"/>
      <c r="F240" s="535"/>
      <c r="G240" s="534"/>
      <c r="H240" s="534"/>
      <c r="I240" s="534"/>
      <c r="J240" s="534"/>
      <c r="K240" s="534"/>
      <c r="L240" s="534"/>
      <c r="M240" s="534"/>
      <c r="N240" s="534"/>
      <c r="O240" s="534"/>
      <c r="P240" s="534"/>
      <c r="Q240" s="535"/>
      <c r="R240" s="536"/>
      <c r="S240" s="534"/>
      <c r="T240" s="535"/>
      <c r="U240" s="534"/>
      <c r="V240" s="534"/>
      <c r="W240" s="534"/>
      <c r="X240" s="537"/>
      <c r="Y240" s="524"/>
      <c r="Z240" s="524"/>
      <c r="AA240" s="524"/>
      <c r="AB240" s="524"/>
      <c r="AC240" s="524"/>
      <c r="AD240" s="524"/>
      <c r="AE240" s="524"/>
      <c r="AF240" s="524"/>
      <c r="AG240" s="524"/>
      <c r="AH240" s="524"/>
      <c r="AI240" s="524"/>
      <c r="AJ240" s="524"/>
      <c r="AK240" s="524"/>
      <c r="AL240" s="538"/>
      <c r="AM240" s="524"/>
      <c r="AN240" s="524"/>
      <c r="AO240" s="537"/>
      <c r="AP240" s="524"/>
      <c r="AQ240" s="524"/>
      <c r="AR240" s="524"/>
      <c r="AS240" s="524"/>
      <c r="AT240" s="524"/>
      <c r="AU240" s="524"/>
      <c r="AV240" s="524"/>
      <c r="AW240" s="524"/>
      <c r="AX240" s="524"/>
      <c r="AY240" s="524"/>
      <c r="AZ240" s="524"/>
      <c r="BA240" s="524"/>
      <c r="BB240" s="524"/>
      <c r="BC240" s="524"/>
      <c r="BD240" s="524"/>
      <c r="BE240" s="524"/>
      <c r="BF240" s="541"/>
      <c r="BG240" s="545" t="s">
        <v>170</v>
      </c>
    </row>
    <row r="241" spans="1:59" s="481" customFormat="1" ht="15.75" thickBot="1" x14ac:dyDescent="0.3">
      <c r="A241" s="546" t="s">
        <v>171</v>
      </c>
      <c r="B241" s="436">
        <f>B240-B239</f>
        <v>0</v>
      </c>
      <c r="C241" s="436">
        <f t="shared" ref="C241:BF241" si="65">C240-C239</f>
        <v>0</v>
      </c>
      <c r="D241" s="436">
        <f t="shared" si="65"/>
        <v>0</v>
      </c>
      <c r="E241" s="436">
        <f t="shared" si="65"/>
        <v>0</v>
      </c>
      <c r="F241" s="436">
        <f t="shared" si="65"/>
        <v>0</v>
      </c>
      <c r="G241" s="436">
        <f t="shared" si="65"/>
        <v>0</v>
      </c>
      <c r="H241" s="436">
        <f t="shared" si="65"/>
        <v>0</v>
      </c>
      <c r="I241" s="436">
        <f t="shared" si="65"/>
        <v>0</v>
      </c>
      <c r="J241" s="436">
        <f t="shared" si="65"/>
        <v>0</v>
      </c>
      <c r="K241" s="436">
        <f t="shared" si="65"/>
        <v>0</v>
      </c>
      <c r="L241" s="436">
        <f t="shared" si="65"/>
        <v>0</v>
      </c>
      <c r="M241" s="436">
        <f t="shared" si="65"/>
        <v>0</v>
      </c>
      <c r="N241" s="436">
        <f t="shared" si="65"/>
        <v>0</v>
      </c>
      <c r="O241" s="436">
        <f t="shared" si="65"/>
        <v>0</v>
      </c>
      <c r="P241" s="436">
        <f t="shared" si="65"/>
        <v>0</v>
      </c>
      <c r="Q241" s="436">
        <f t="shared" si="65"/>
        <v>0</v>
      </c>
      <c r="R241" s="436">
        <f t="shared" si="65"/>
        <v>0</v>
      </c>
      <c r="S241" s="436">
        <f t="shared" si="65"/>
        <v>0</v>
      </c>
      <c r="T241" s="436">
        <f t="shared" si="65"/>
        <v>0</v>
      </c>
      <c r="U241" s="436">
        <f t="shared" si="65"/>
        <v>0</v>
      </c>
      <c r="V241" s="436">
        <f t="shared" si="65"/>
        <v>0</v>
      </c>
      <c r="W241" s="436">
        <f t="shared" si="65"/>
        <v>0</v>
      </c>
      <c r="X241" s="436">
        <f t="shared" si="65"/>
        <v>0</v>
      </c>
      <c r="Y241" s="436">
        <f t="shared" si="65"/>
        <v>0</v>
      </c>
      <c r="Z241" s="436">
        <f t="shared" si="65"/>
        <v>0</v>
      </c>
      <c r="AA241" s="436">
        <f t="shared" si="65"/>
        <v>0</v>
      </c>
      <c r="AB241" s="436">
        <f t="shared" si="65"/>
        <v>0</v>
      </c>
      <c r="AC241" s="436">
        <f t="shared" si="65"/>
        <v>0</v>
      </c>
      <c r="AD241" s="436">
        <f t="shared" si="65"/>
        <v>0</v>
      </c>
      <c r="AE241" s="436">
        <f t="shared" si="65"/>
        <v>0</v>
      </c>
      <c r="AF241" s="436">
        <f t="shared" si="65"/>
        <v>0</v>
      </c>
      <c r="AG241" s="436">
        <f t="shared" si="65"/>
        <v>0</v>
      </c>
      <c r="AH241" s="436">
        <f t="shared" si="65"/>
        <v>0</v>
      </c>
      <c r="AI241" s="436">
        <f t="shared" si="65"/>
        <v>0</v>
      </c>
      <c r="AJ241" s="436">
        <f t="shared" si="65"/>
        <v>0</v>
      </c>
      <c r="AK241" s="436">
        <f t="shared" si="65"/>
        <v>0</v>
      </c>
      <c r="AL241" s="436">
        <f t="shared" si="65"/>
        <v>0</v>
      </c>
      <c r="AM241" s="436">
        <f t="shared" si="65"/>
        <v>0</v>
      </c>
      <c r="AN241" s="436">
        <f t="shared" si="65"/>
        <v>0</v>
      </c>
      <c r="AO241" s="436">
        <f t="shared" si="65"/>
        <v>0</v>
      </c>
      <c r="AP241" s="436">
        <f t="shared" si="65"/>
        <v>0</v>
      </c>
      <c r="AQ241" s="436">
        <f t="shared" si="65"/>
        <v>0</v>
      </c>
      <c r="AR241" s="436">
        <f t="shared" si="65"/>
        <v>0</v>
      </c>
      <c r="AS241" s="436">
        <f t="shared" si="65"/>
        <v>0</v>
      </c>
      <c r="AT241" s="436">
        <f t="shared" si="65"/>
        <v>0</v>
      </c>
      <c r="AU241" s="436">
        <f t="shared" si="65"/>
        <v>0</v>
      </c>
      <c r="AV241" s="436">
        <f t="shared" si="65"/>
        <v>0</v>
      </c>
      <c r="AW241" s="436">
        <f t="shared" si="65"/>
        <v>0</v>
      </c>
      <c r="AX241" s="436">
        <f t="shared" si="65"/>
        <v>0</v>
      </c>
      <c r="AY241" s="436">
        <f t="shared" si="65"/>
        <v>0</v>
      </c>
      <c r="AZ241" s="436">
        <f t="shared" si="65"/>
        <v>0</v>
      </c>
      <c r="BA241" s="436">
        <f t="shared" si="65"/>
        <v>0</v>
      </c>
      <c r="BB241" s="436">
        <f t="shared" si="65"/>
        <v>0</v>
      </c>
      <c r="BC241" s="436">
        <f t="shared" si="65"/>
        <v>0</v>
      </c>
      <c r="BD241" s="436">
        <f t="shared" si="65"/>
        <v>0</v>
      </c>
      <c r="BE241" s="436">
        <f t="shared" si="65"/>
        <v>0</v>
      </c>
      <c r="BF241" s="436">
        <f t="shared" si="65"/>
        <v>0</v>
      </c>
      <c r="BG241" s="546" t="s">
        <v>171</v>
      </c>
    </row>
    <row r="242" spans="1:59" s="481" customFormat="1" ht="15.75" thickBot="1" x14ac:dyDescent="0.3">
      <c r="A242" s="558" t="s">
        <v>267</v>
      </c>
      <c r="B242" s="550"/>
      <c r="C242" s="551"/>
      <c r="D242" s="550"/>
      <c r="E242" s="551"/>
      <c r="F242" s="550"/>
      <c r="G242" s="551"/>
      <c r="H242" s="551"/>
      <c r="I242" s="551"/>
      <c r="J242" s="551"/>
      <c r="K242" s="551"/>
      <c r="L242" s="551"/>
      <c r="M242" s="551"/>
      <c r="N242" s="551"/>
      <c r="O242" s="551"/>
      <c r="P242" s="551"/>
      <c r="Q242" s="550"/>
      <c r="R242" s="550"/>
      <c r="S242" s="551"/>
      <c r="T242" s="550"/>
      <c r="U242" s="551"/>
      <c r="V242" s="551"/>
      <c r="W242" s="551"/>
      <c r="X242" s="561"/>
      <c r="Y242" s="562"/>
      <c r="Z242" s="562"/>
      <c r="AA242" s="562"/>
      <c r="AB242" s="562"/>
      <c r="AC242" s="562"/>
      <c r="AD242" s="562"/>
      <c r="AE242" s="562"/>
      <c r="AF242" s="562"/>
      <c r="AG242" s="562"/>
      <c r="AH242" s="562"/>
      <c r="AI242" s="562"/>
      <c r="AJ242" s="562"/>
      <c r="AK242" s="562"/>
      <c r="AL242" s="561"/>
      <c r="AM242" s="562"/>
      <c r="AN242" s="562"/>
      <c r="AO242" s="561"/>
      <c r="AP242" s="562"/>
      <c r="AQ242" s="562"/>
      <c r="AR242" s="562"/>
      <c r="AS242" s="562"/>
      <c r="AT242" s="562"/>
      <c r="AU242" s="562"/>
      <c r="AV242" s="562"/>
      <c r="AW242" s="562"/>
      <c r="AX242" s="562"/>
      <c r="AY242" s="562"/>
      <c r="AZ242" s="562"/>
      <c r="BA242" s="562"/>
      <c r="BB242" s="562"/>
      <c r="BC242" s="562"/>
      <c r="BD242" s="562"/>
      <c r="BE242" s="562"/>
      <c r="BF242" s="563"/>
      <c r="BG242" s="560"/>
    </row>
    <row r="243" spans="1:59" s="481" customFormat="1" ht="15.75" thickBot="1" x14ac:dyDescent="0.3">
      <c r="A243" s="571"/>
      <c r="B243" s="532"/>
      <c r="C243" s="517"/>
      <c r="D243" s="532"/>
      <c r="E243" s="517"/>
      <c r="F243" s="532"/>
      <c r="G243" s="517"/>
      <c r="H243" s="517"/>
      <c r="I243" s="517"/>
      <c r="J243" s="517"/>
      <c r="K243" s="517"/>
      <c r="L243" s="517"/>
      <c r="M243" s="517"/>
      <c r="N243" s="517"/>
      <c r="O243" s="517"/>
      <c r="P243" s="517"/>
      <c r="Q243" s="532"/>
      <c r="R243" s="532"/>
      <c r="S243" s="517"/>
      <c r="T243" s="532"/>
      <c r="U243" s="517"/>
      <c r="V243" s="517"/>
      <c r="W243" s="517"/>
      <c r="X243" s="578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8"/>
      <c r="AM243" s="572"/>
      <c r="AN243" s="572"/>
      <c r="AO243" s="578"/>
      <c r="AP243" s="572"/>
      <c r="AQ243" s="572"/>
      <c r="AR243" s="572"/>
      <c r="AS243" s="572"/>
      <c r="AT243" s="572"/>
      <c r="AU243" s="572"/>
      <c r="AV243" s="572"/>
      <c r="AW243" s="572"/>
      <c r="AX243" s="572"/>
      <c r="AY243" s="572"/>
      <c r="AZ243" s="572"/>
      <c r="BA243" s="572"/>
      <c r="BB243" s="572"/>
      <c r="BC243" s="572"/>
      <c r="BD243" s="572"/>
      <c r="BE243" s="572"/>
      <c r="BF243" s="573"/>
      <c r="BG243" s="574"/>
    </row>
    <row r="244" spans="1:59" s="481" customFormat="1" x14ac:dyDescent="0.25">
      <c r="A244" s="564" t="s">
        <v>169</v>
      </c>
      <c r="B244" s="565"/>
      <c r="C244" s="567"/>
      <c r="D244" s="567"/>
      <c r="E244" s="567"/>
      <c r="F244" s="567"/>
      <c r="G244" s="567"/>
      <c r="H244" s="567"/>
      <c r="I244" s="567"/>
      <c r="J244" s="567"/>
      <c r="K244" s="567"/>
      <c r="L244" s="567"/>
      <c r="M244" s="567"/>
      <c r="N244" s="567"/>
      <c r="O244" s="567"/>
      <c r="P244" s="567"/>
      <c r="Q244" s="567"/>
      <c r="R244" s="567"/>
      <c r="S244" s="567"/>
      <c r="T244" s="567"/>
      <c r="U244" s="567"/>
      <c r="V244" s="567"/>
      <c r="W244" s="567"/>
      <c r="X244" s="576"/>
      <c r="Y244" s="576"/>
      <c r="Z244" s="576"/>
      <c r="AA244" s="576"/>
      <c r="AB244" s="576"/>
      <c r="AC244" s="576"/>
      <c r="AD244" s="576"/>
      <c r="AE244" s="576"/>
      <c r="AF244" s="576"/>
      <c r="AG244" s="576"/>
      <c r="AH244" s="576"/>
      <c r="AI244" s="576"/>
      <c r="AJ244" s="576"/>
      <c r="AK244" s="576"/>
      <c r="AL244" s="576"/>
      <c r="AM244" s="576"/>
      <c r="AN244" s="576"/>
      <c r="AO244" s="576"/>
      <c r="AP244" s="576"/>
      <c r="AQ244" s="576"/>
      <c r="AR244" s="576"/>
      <c r="AS244" s="576"/>
      <c r="AT244" s="576"/>
      <c r="AU244" s="576"/>
      <c r="AV244" s="576"/>
      <c r="AW244" s="576"/>
      <c r="AX244" s="576"/>
      <c r="AY244" s="576"/>
      <c r="AZ244" s="576"/>
      <c r="BA244" s="576"/>
      <c r="BB244" s="576"/>
      <c r="BC244" s="576"/>
      <c r="BD244" s="576"/>
      <c r="BE244" s="576"/>
      <c r="BF244" s="577"/>
      <c r="BG244" s="564" t="s">
        <v>169</v>
      </c>
    </row>
    <row r="245" spans="1:59" s="481" customFormat="1" x14ac:dyDescent="0.25">
      <c r="A245" s="545" t="s">
        <v>170</v>
      </c>
      <c r="B245" s="535"/>
      <c r="C245" s="534"/>
      <c r="D245" s="534"/>
      <c r="E245" s="534"/>
      <c r="F245" s="534"/>
      <c r="G245" s="534"/>
      <c r="H245" s="534"/>
      <c r="I245" s="534"/>
      <c r="J245" s="534"/>
      <c r="K245" s="534"/>
      <c r="L245" s="534"/>
      <c r="M245" s="534"/>
      <c r="N245" s="534"/>
      <c r="O245" s="534"/>
      <c r="P245" s="534"/>
      <c r="Q245" s="534"/>
      <c r="R245" s="534"/>
      <c r="S245" s="534"/>
      <c r="T245" s="534"/>
      <c r="U245" s="534"/>
      <c r="V245" s="534"/>
      <c r="W245" s="534"/>
      <c r="X245" s="524"/>
      <c r="Y245" s="524"/>
      <c r="Z245" s="524"/>
      <c r="AA245" s="524"/>
      <c r="AB245" s="524"/>
      <c r="AC245" s="524"/>
      <c r="AD245" s="524"/>
      <c r="AE245" s="524"/>
      <c r="AF245" s="524"/>
      <c r="AG245" s="524"/>
      <c r="AH245" s="524"/>
      <c r="AI245" s="524"/>
      <c r="AJ245" s="524"/>
      <c r="AK245" s="524"/>
      <c r="AL245" s="524"/>
      <c r="AM245" s="524"/>
      <c r="AN245" s="524"/>
      <c r="AO245" s="524"/>
      <c r="AP245" s="524"/>
      <c r="AQ245" s="524"/>
      <c r="AR245" s="524"/>
      <c r="AS245" s="524"/>
      <c r="AT245" s="524"/>
      <c r="AU245" s="524"/>
      <c r="AV245" s="524"/>
      <c r="AW245" s="524"/>
      <c r="AX245" s="524"/>
      <c r="AY245" s="524"/>
      <c r="AZ245" s="524"/>
      <c r="BA245" s="524"/>
      <c r="BB245" s="524"/>
      <c r="BC245" s="524"/>
      <c r="BD245" s="524"/>
      <c r="BE245" s="524"/>
      <c r="BF245" s="540"/>
      <c r="BG245" s="545" t="s">
        <v>170</v>
      </c>
    </row>
    <row r="246" spans="1:59" s="481" customFormat="1" ht="15.75" thickBot="1" x14ac:dyDescent="0.3">
      <c r="A246" s="546" t="s">
        <v>171</v>
      </c>
      <c r="B246" s="436">
        <f>B245-B244</f>
        <v>0</v>
      </c>
      <c r="C246" s="436">
        <f t="shared" ref="C246:BF246" si="66">C245-C244</f>
        <v>0</v>
      </c>
      <c r="D246" s="436">
        <f t="shared" si="66"/>
        <v>0</v>
      </c>
      <c r="E246" s="436">
        <f t="shared" si="66"/>
        <v>0</v>
      </c>
      <c r="F246" s="436">
        <f t="shared" si="66"/>
        <v>0</v>
      </c>
      <c r="G246" s="436">
        <f t="shared" si="66"/>
        <v>0</v>
      </c>
      <c r="H246" s="436">
        <f t="shared" si="66"/>
        <v>0</v>
      </c>
      <c r="I246" s="436">
        <f t="shared" si="66"/>
        <v>0</v>
      </c>
      <c r="J246" s="436">
        <f t="shared" si="66"/>
        <v>0</v>
      </c>
      <c r="K246" s="436">
        <f t="shared" si="66"/>
        <v>0</v>
      </c>
      <c r="L246" s="436">
        <f t="shared" si="66"/>
        <v>0</v>
      </c>
      <c r="M246" s="436">
        <f t="shared" si="66"/>
        <v>0</v>
      </c>
      <c r="N246" s="436">
        <f t="shared" si="66"/>
        <v>0</v>
      </c>
      <c r="O246" s="436">
        <f t="shared" si="66"/>
        <v>0</v>
      </c>
      <c r="P246" s="436">
        <f t="shared" si="66"/>
        <v>0</v>
      </c>
      <c r="Q246" s="436">
        <f t="shared" si="66"/>
        <v>0</v>
      </c>
      <c r="R246" s="436">
        <f t="shared" si="66"/>
        <v>0</v>
      </c>
      <c r="S246" s="436">
        <f t="shared" si="66"/>
        <v>0</v>
      </c>
      <c r="T246" s="436">
        <f t="shared" si="66"/>
        <v>0</v>
      </c>
      <c r="U246" s="436">
        <f t="shared" si="66"/>
        <v>0</v>
      </c>
      <c r="V246" s="436">
        <f t="shared" si="66"/>
        <v>0</v>
      </c>
      <c r="W246" s="436">
        <f t="shared" si="66"/>
        <v>0</v>
      </c>
      <c r="X246" s="436">
        <f t="shared" si="66"/>
        <v>0</v>
      </c>
      <c r="Y246" s="436">
        <f t="shared" si="66"/>
        <v>0</v>
      </c>
      <c r="Z246" s="436">
        <f t="shared" si="66"/>
        <v>0</v>
      </c>
      <c r="AA246" s="436">
        <f t="shared" si="66"/>
        <v>0</v>
      </c>
      <c r="AB246" s="436">
        <f t="shared" si="66"/>
        <v>0</v>
      </c>
      <c r="AC246" s="436">
        <f t="shared" si="66"/>
        <v>0</v>
      </c>
      <c r="AD246" s="436">
        <f t="shared" si="66"/>
        <v>0</v>
      </c>
      <c r="AE246" s="436">
        <f t="shared" si="66"/>
        <v>0</v>
      </c>
      <c r="AF246" s="436">
        <f t="shared" si="66"/>
        <v>0</v>
      </c>
      <c r="AG246" s="436">
        <f t="shared" si="66"/>
        <v>0</v>
      </c>
      <c r="AH246" s="436">
        <f t="shared" si="66"/>
        <v>0</v>
      </c>
      <c r="AI246" s="436">
        <f t="shared" si="66"/>
        <v>0</v>
      </c>
      <c r="AJ246" s="436">
        <f t="shared" si="66"/>
        <v>0</v>
      </c>
      <c r="AK246" s="436">
        <f t="shared" si="66"/>
        <v>0</v>
      </c>
      <c r="AL246" s="436">
        <f t="shared" si="66"/>
        <v>0</v>
      </c>
      <c r="AM246" s="436">
        <f t="shared" si="66"/>
        <v>0</v>
      </c>
      <c r="AN246" s="436">
        <f t="shared" si="66"/>
        <v>0</v>
      </c>
      <c r="AO246" s="436">
        <f t="shared" si="66"/>
        <v>0</v>
      </c>
      <c r="AP246" s="436">
        <f t="shared" si="66"/>
        <v>0</v>
      </c>
      <c r="AQ246" s="436">
        <f t="shared" si="66"/>
        <v>0</v>
      </c>
      <c r="AR246" s="436">
        <f t="shared" si="66"/>
        <v>0</v>
      </c>
      <c r="AS246" s="436">
        <f t="shared" si="66"/>
        <v>0</v>
      </c>
      <c r="AT246" s="436">
        <f t="shared" si="66"/>
        <v>0</v>
      </c>
      <c r="AU246" s="436">
        <f t="shared" si="66"/>
        <v>0</v>
      </c>
      <c r="AV246" s="436">
        <f t="shared" si="66"/>
        <v>0</v>
      </c>
      <c r="AW246" s="436">
        <f t="shared" si="66"/>
        <v>0</v>
      </c>
      <c r="AX246" s="436">
        <f t="shared" si="66"/>
        <v>0</v>
      </c>
      <c r="AY246" s="436">
        <f t="shared" si="66"/>
        <v>0</v>
      </c>
      <c r="AZ246" s="436">
        <f t="shared" si="66"/>
        <v>0</v>
      </c>
      <c r="BA246" s="436">
        <f t="shared" si="66"/>
        <v>0</v>
      </c>
      <c r="BB246" s="436">
        <f t="shared" si="66"/>
        <v>0</v>
      </c>
      <c r="BC246" s="436">
        <f t="shared" si="66"/>
        <v>0</v>
      </c>
      <c r="BD246" s="436">
        <f t="shared" si="66"/>
        <v>0</v>
      </c>
      <c r="BE246" s="436">
        <f t="shared" si="66"/>
        <v>0</v>
      </c>
      <c r="BF246" s="436">
        <f t="shared" si="66"/>
        <v>0</v>
      </c>
      <c r="BG246" s="546" t="s">
        <v>171</v>
      </c>
    </row>
    <row r="247" spans="1:59" s="481" customFormat="1" ht="15.75" thickBot="1" x14ac:dyDescent="0.3">
      <c r="A247" s="555" t="s">
        <v>268</v>
      </c>
      <c r="B247" s="552"/>
      <c r="C247" s="552"/>
      <c r="D247" s="552"/>
      <c r="E247" s="552"/>
      <c r="F247" s="552"/>
      <c r="G247" s="552"/>
      <c r="H247" s="552"/>
      <c r="I247" s="552"/>
      <c r="J247" s="552"/>
      <c r="K247" s="552"/>
      <c r="L247" s="552"/>
      <c r="M247" s="552"/>
      <c r="N247" s="552"/>
      <c r="O247" s="552"/>
      <c r="P247" s="552"/>
      <c r="Q247" s="552"/>
      <c r="R247" s="552"/>
      <c r="S247" s="552"/>
      <c r="T247" s="552"/>
      <c r="U247" s="544"/>
      <c r="V247" s="544"/>
      <c r="W247" s="544"/>
      <c r="X247" s="544"/>
      <c r="Y247" s="544"/>
      <c r="Z247" s="544"/>
      <c r="AA247" s="544"/>
      <c r="AB247" s="544"/>
      <c r="AC247" s="544"/>
      <c r="AD247" s="544"/>
      <c r="AE247" s="544"/>
      <c r="AF247" s="544"/>
      <c r="AG247" s="544"/>
      <c r="AH247" s="544"/>
      <c r="AI247" s="544"/>
      <c r="AJ247" s="544"/>
      <c r="AK247" s="544"/>
      <c r="AL247" s="544"/>
      <c r="AM247" s="544"/>
      <c r="AN247" s="544"/>
      <c r="AO247" s="544"/>
      <c r="AP247" s="544"/>
      <c r="AQ247" s="544"/>
      <c r="AR247" s="544"/>
      <c r="AS247" s="544"/>
      <c r="AT247" s="544"/>
      <c r="AU247" s="544"/>
      <c r="AV247" s="544"/>
      <c r="AW247" s="544"/>
      <c r="AX247" s="544"/>
      <c r="AY247" s="544"/>
      <c r="AZ247" s="553"/>
      <c r="BA247" s="554"/>
      <c r="BB247" s="554"/>
      <c r="BC247" s="554"/>
      <c r="BD247" s="554"/>
      <c r="BE247" s="554"/>
      <c r="BF247" s="554"/>
      <c r="BG247" s="556" t="s">
        <v>268</v>
      </c>
    </row>
    <row r="248" spans="1:59" s="481" customFormat="1" ht="15.75" thickBot="1" x14ac:dyDescent="0.3">
      <c r="A248" s="579"/>
      <c r="B248" s="523"/>
      <c r="C248" s="518"/>
      <c r="D248" s="518"/>
      <c r="E248" s="518"/>
      <c r="F248" s="518"/>
      <c r="G248" s="518"/>
      <c r="H248" s="518"/>
      <c r="I248" s="518"/>
      <c r="J248" s="518"/>
      <c r="K248" s="518"/>
      <c r="L248" s="518"/>
      <c r="M248" s="518"/>
      <c r="N248" s="518"/>
      <c r="O248" s="518"/>
      <c r="P248" s="518"/>
      <c r="Q248" s="518"/>
      <c r="R248" s="518"/>
      <c r="S248" s="518"/>
      <c r="T248" s="518"/>
      <c r="U248" s="519"/>
      <c r="V248" s="519"/>
      <c r="W248" s="519"/>
      <c r="X248" s="519"/>
      <c r="Y248" s="519"/>
      <c r="Z248" s="519"/>
      <c r="AA248" s="519"/>
      <c r="AB248" s="519"/>
      <c r="AC248" s="519"/>
      <c r="AD248" s="519"/>
      <c r="AE248" s="519"/>
      <c r="AF248" s="519"/>
      <c r="AG248" s="519"/>
      <c r="AH248" s="519"/>
      <c r="AI248" s="519"/>
      <c r="AJ248" s="519"/>
      <c r="AK248" s="519"/>
      <c r="AL248" s="519"/>
      <c r="AM248" s="519"/>
      <c r="AN248" s="519"/>
      <c r="AO248" s="519"/>
      <c r="AP248" s="519"/>
      <c r="AQ248" s="519"/>
      <c r="AR248" s="519"/>
      <c r="AS248" s="519"/>
      <c r="AT248" s="519"/>
      <c r="AU248" s="519"/>
      <c r="AV248" s="519"/>
      <c r="AW248" s="519"/>
      <c r="AX248" s="519"/>
      <c r="AY248" s="519"/>
      <c r="AZ248" s="520"/>
      <c r="BA248" s="521"/>
      <c r="BB248" s="521"/>
      <c r="BC248" s="521"/>
      <c r="BD248" s="521"/>
      <c r="BE248" s="521"/>
      <c r="BF248" s="533"/>
      <c r="BG248" s="566"/>
    </row>
    <row r="249" spans="1:59" s="504" customFormat="1" x14ac:dyDescent="0.25">
      <c r="A249" s="564" t="s">
        <v>169</v>
      </c>
      <c r="B249" s="565"/>
      <c r="C249" s="567"/>
      <c r="D249" s="567"/>
      <c r="E249" s="567"/>
      <c r="F249" s="567"/>
      <c r="G249" s="567"/>
      <c r="H249" s="567"/>
      <c r="I249" s="567"/>
      <c r="J249" s="567"/>
      <c r="K249" s="567"/>
      <c r="L249" s="567"/>
      <c r="M249" s="567"/>
      <c r="N249" s="567"/>
      <c r="O249" s="567"/>
      <c r="P249" s="567"/>
      <c r="Q249" s="567"/>
      <c r="R249" s="567"/>
      <c r="S249" s="567"/>
      <c r="T249" s="567"/>
      <c r="U249" s="568"/>
      <c r="V249" s="568"/>
      <c r="W249" s="568"/>
      <c r="X249" s="568"/>
      <c r="Y249" s="568"/>
      <c r="Z249" s="568"/>
      <c r="AA249" s="568"/>
      <c r="AB249" s="568"/>
      <c r="AC249" s="568"/>
      <c r="AD249" s="568"/>
      <c r="AE249" s="568"/>
      <c r="AF249" s="568"/>
      <c r="AG249" s="568"/>
      <c r="AH249" s="568"/>
      <c r="AI249" s="568"/>
      <c r="AJ249" s="568"/>
      <c r="AK249" s="568"/>
      <c r="AL249" s="568"/>
      <c r="AM249" s="568"/>
      <c r="AN249" s="568"/>
      <c r="AO249" s="568"/>
      <c r="AP249" s="568"/>
      <c r="AQ249" s="568"/>
      <c r="AR249" s="568"/>
      <c r="AS249" s="568"/>
      <c r="AT249" s="568"/>
      <c r="AU249" s="568"/>
      <c r="AV249" s="568"/>
      <c r="AW249" s="568"/>
      <c r="AX249" s="568"/>
      <c r="AY249" s="568"/>
      <c r="AZ249" s="580"/>
      <c r="BA249" s="569"/>
      <c r="BB249" s="569"/>
      <c r="BC249" s="569"/>
      <c r="BD249" s="569"/>
      <c r="BE249" s="569"/>
      <c r="BF249" s="570"/>
      <c r="BG249" s="564" t="s">
        <v>169</v>
      </c>
    </row>
    <row r="250" spans="1:59" s="481" customFormat="1" x14ac:dyDescent="0.25">
      <c r="A250" s="545" t="s">
        <v>170</v>
      </c>
      <c r="B250" s="535"/>
      <c r="C250" s="534"/>
      <c r="D250" s="534"/>
      <c r="E250" s="534"/>
      <c r="F250" s="534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34"/>
      <c r="U250" s="508"/>
      <c r="V250" s="508"/>
      <c r="W250" s="508"/>
      <c r="X250" s="508"/>
      <c r="Y250" s="508"/>
      <c r="Z250" s="508"/>
      <c r="AA250" s="508"/>
      <c r="AB250" s="508"/>
      <c r="AC250" s="508"/>
      <c r="AD250" s="508"/>
      <c r="AE250" s="508"/>
      <c r="AF250" s="508"/>
      <c r="AG250" s="508"/>
      <c r="AH250" s="508"/>
      <c r="AI250" s="508"/>
      <c r="AJ250" s="508"/>
      <c r="AK250" s="508"/>
      <c r="AL250" s="508"/>
      <c r="AM250" s="508"/>
      <c r="AN250" s="508"/>
      <c r="AO250" s="508"/>
      <c r="AP250" s="508"/>
      <c r="AQ250" s="508"/>
      <c r="AR250" s="508"/>
      <c r="AS250" s="508"/>
      <c r="AT250" s="508"/>
      <c r="AU250" s="508"/>
      <c r="AV250" s="508"/>
      <c r="AW250" s="508"/>
      <c r="AX250" s="508"/>
      <c r="AY250" s="508"/>
      <c r="AZ250" s="511"/>
      <c r="BA250" s="510"/>
      <c r="BB250" s="510"/>
      <c r="BC250" s="510"/>
      <c r="BD250" s="510"/>
      <c r="BE250" s="510"/>
      <c r="BF250" s="539"/>
      <c r="BG250" s="545" t="s">
        <v>170</v>
      </c>
    </row>
    <row r="251" spans="1:59" s="504" customFormat="1" ht="15.75" thickBot="1" x14ac:dyDescent="0.3">
      <c r="A251" s="546" t="s">
        <v>171</v>
      </c>
      <c r="B251" s="436">
        <f>B250-B249</f>
        <v>0</v>
      </c>
      <c r="C251" s="436">
        <f t="shared" ref="C251:BF251" si="67">C250-C249</f>
        <v>0</v>
      </c>
      <c r="D251" s="436">
        <f t="shared" si="67"/>
        <v>0</v>
      </c>
      <c r="E251" s="436">
        <f t="shared" si="67"/>
        <v>0</v>
      </c>
      <c r="F251" s="436">
        <f t="shared" si="67"/>
        <v>0</v>
      </c>
      <c r="G251" s="436">
        <f t="shared" si="67"/>
        <v>0</v>
      </c>
      <c r="H251" s="436">
        <f t="shared" si="67"/>
        <v>0</v>
      </c>
      <c r="I251" s="436">
        <f t="shared" si="67"/>
        <v>0</v>
      </c>
      <c r="J251" s="436">
        <f t="shared" si="67"/>
        <v>0</v>
      </c>
      <c r="K251" s="436">
        <f t="shared" si="67"/>
        <v>0</v>
      </c>
      <c r="L251" s="436">
        <f t="shared" si="67"/>
        <v>0</v>
      </c>
      <c r="M251" s="436">
        <f t="shared" si="67"/>
        <v>0</v>
      </c>
      <c r="N251" s="436">
        <f t="shared" si="67"/>
        <v>0</v>
      </c>
      <c r="O251" s="436">
        <f t="shared" si="67"/>
        <v>0</v>
      </c>
      <c r="P251" s="436">
        <f t="shared" si="67"/>
        <v>0</v>
      </c>
      <c r="Q251" s="436">
        <f t="shared" si="67"/>
        <v>0</v>
      </c>
      <c r="R251" s="436">
        <f t="shared" si="67"/>
        <v>0</v>
      </c>
      <c r="S251" s="436">
        <f t="shared" si="67"/>
        <v>0</v>
      </c>
      <c r="T251" s="436">
        <f t="shared" si="67"/>
        <v>0</v>
      </c>
      <c r="U251" s="436">
        <f t="shared" si="67"/>
        <v>0</v>
      </c>
      <c r="V251" s="436">
        <f t="shared" si="67"/>
        <v>0</v>
      </c>
      <c r="W251" s="436">
        <f t="shared" si="67"/>
        <v>0</v>
      </c>
      <c r="X251" s="436">
        <f t="shared" si="67"/>
        <v>0</v>
      </c>
      <c r="Y251" s="436">
        <f t="shared" si="67"/>
        <v>0</v>
      </c>
      <c r="Z251" s="436">
        <f t="shared" si="67"/>
        <v>0</v>
      </c>
      <c r="AA251" s="436">
        <f t="shared" si="67"/>
        <v>0</v>
      </c>
      <c r="AB251" s="436">
        <f t="shared" si="67"/>
        <v>0</v>
      </c>
      <c r="AC251" s="436">
        <f t="shared" si="67"/>
        <v>0</v>
      </c>
      <c r="AD251" s="436">
        <f t="shared" si="67"/>
        <v>0</v>
      </c>
      <c r="AE251" s="436">
        <f t="shared" si="67"/>
        <v>0</v>
      </c>
      <c r="AF251" s="436">
        <f t="shared" si="67"/>
        <v>0</v>
      </c>
      <c r="AG251" s="436">
        <f t="shared" si="67"/>
        <v>0</v>
      </c>
      <c r="AH251" s="436">
        <f t="shared" si="67"/>
        <v>0</v>
      </c>
      <c r="AI251" s="436">
        <f t="shared" si="67"/>
        <v>0</v>
      </c>
      <c r="AJ251" s="436">
        <f t="shared" si="67"/>
        <v>0</v>
      </c>
      <c r="AK251" s="436">
        <f t="shared" si="67"/>
        <v>0</v>
      </c>
      <c r="AL251" s="436">
        <f t="shared" si="67"/>
        <v>0</v>
      </c>
      <c r="AM251" s="436">
        <f t="shared" si="67"/>
        <v>0</v>
      </c>
      <c r="AN251" s="436">
        <f t="shared" si="67"/>
        <v>0</v>
      </c>
      <c r="AO251" s="436">
        <f t="shared" si="67"/>
        <v>0</v>
      </c>
      <c r="AP251" s="436">
        <f t="shared" si="67"/>
        <v>0</v>
      </c>
      <c r="AQ251" s="436">
        <f t="shared" si="67"/>
        <v>0</v>
      </c>
      <c r="AR251" s="436">
        <f t="shared" si="67"/>
        <v>0</v>
      </c>
      <c r="AS251" s="436">
        <f t="shared" si="67"/>
        <v>0</v>
      </c>
      <c r="AT251" s="436">
        <f t="shared" si="67"/>
        <v>0</v>
      </c>
      <c r="AU251" s="436">
        <f t="shared" si="67"/>
        <v>0</v>
      </c>
      <c r="AV251" s="436">
        <f t="shared" si="67"/>
        <v>0</v>
      </c>
      <c r="AW251" s="436">
        <f t="shared" si="67"/>
        <v>0</v>
      </c>
      <c r="AX251" s="436">
        <f t="shared" si="67"/>
        <v>0</v>
      </c>
      <c r="AY251" s="436">
        <f t="shared" si="67"/>
        <v>0</v>
      </c>
      <c r="AZ251" s="436">
        <f t="shared" si="67"/>
        <v>0</v>
      </c>
      <c r="BA251" s="436">
        <f t="shared" si="67"/>
        <v>0</v>
      </c>
      <c r="BB251" s="436">
        <f t="shared" si="67"/>
        <v>0</v>
      </c>
      <c r="BC251" s="436">
        <f t="shared" si="67"/>
        <v>0</v>
      </c>
      <c r="BD251" s="436">
        <f t="shared" si="67"/>
        <v>0</v>
      </c>
      <c r="BE251" s="436">
        <f t="shared" si="67"/>
        <v>0</v>
      </c>
      <c r="BF251" s="436">
        <f t="shared" si="67"/>
        <v>0</v>
      </c>
      <c r="BG251" s="546" t="s">
        <v>171</v>
      </c>
    </row>
    <row r="252" spans="1:59" s="481" customFormat="1" ht="15.75" thickBot="1" x14ac:dyDescent="0.3">
      <c r="A252" s="555" t="s">
        <v>269</v>
      </c>
      <c r="B252" s="552"/>
      <c r="C252" s="552"/>
      <c r="D252" s="552"/>
      <c r="E252" s="552"/>
      <c r="F252" s="552"/>
      <c r="G252" s="552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2"/>
      <c r="U252" s="544"/>
      <c r="V252" s="544"/>
      <c r="W252" s="544"/>
      <c r="X252" s="544"/>
      <c r="Y252" s="544"/>
      <c r="Z252" s="544"/>
      <c r="AA252" s="544"/>
      <c r="AB252" s="544"/>
      <c r="AC252" s="544"/>
      <c r="AD252" s="544"/>
      <c r="AE252" s="544"/>
      <c r="AF252" s="544"/>
      <c r="AG252" s="544"/>
      <c r="AH252" s="544"/>
      <c r="AI252" s="544"/>
      <c r="AJ252" s="544"/>
      <c r="AK252" s="544"/>
      <c r="AL252" s="544"/>
      <c r="AM252" s="544"/>
      <c r="AN252" s="544"/>
      <c r="AO252" s="544"/>
      <c r="AP252" s="544"/>
      <c r="AQ252" s="544"/>
      <c r="AR252" s="544"/>
      <c r="AS252" s="544"/>
      <c r="AT252" s="544"/>
      <c r="AU252" s="544"/>
      <c r="AV252" s="544"/>
      <c r="AW252" s="544"/>
      <c r="AX252" s="544"/>
      <c r="AY252" s="544"/>
      <c r="AZ252" s="553"/>
      <c r="BA252" s="554"/>
      <c r="BB252" s="554"/>
      <c r="BC252" s="554"/>
      <c r="BD252" s="554"/>
      <c r="BE252" s="554"/>
      <c r="BF252" s="554"/>
      <c r="BG252" s="556" t="s">
        <v>269</v>
      </c>
    </row>
    <row r="253" spans="1:59" s="481" customFormat="1" x14ac:dyDescent="0.25">
      <c r="A253" s="547" t="s">
        <v>270</v>
      </c>
      <c r="B253" s="525"/>
      <c r="C253" s="513"/>
      <c r="D253" s="513"/>
      <c r="E253" s="525"/>
      <c r="F253" s="513"/>
      <c r="G253" s="513"/>
      <c r="H253" s="513"/>
      <c r="I253" s="513"/>
      <c r="J253" s="513"/>
      <c r="K253" s="513"/>
      <c r="L253" s="525"/>
      <c r="M253" s="513"/>
      <c r="N253" s="513"/>
      <c r="O253" s="525"/>
      <c r="P253" s="513"/>
      <c r="Q253" s="513"/>
      <c r="R253" s="513"/>
      <c r="S253" s="513"/>
      <c r="T253" s="513"/>
      <c r="U253" s="512"/>
      <c r="V253" s="512"/>
      <c r="W253" s="512"/>
      <c r="X253" s="512"/>
      <c r="Y253" s="531"/>
      <c r="Z253" s="512"/>
      <c r="AA253" s="531"/>
      <c r="AB253" s="512"/>
      <c r="AC253" s="512"/>
      <c r="AD253" s="512"/>
      <c r="AE253" s="512"/>
      <c r="AF253" s="512"/>
      <c r="AG253" s="512"/>
      <c r="AH253" s="512"/>
      <c r="AI253" s="512"/>
      <c r="AJ253" s="531"/>
      <c r="AK253" s="512"/>
      <c r="AL253" s="512"/>
      <c r="AM253" s="512"/>
      <c r="AN253" s="512"/>
      <c r="AO253" s="512"/>
      <c r="AP253" s="512"/>
      <c r="AQ253" s="512"/>
      <c r="AR253" s="512"/>
      <c r="AS253" s="512"/>
      <c r="AT253" s="531"/>
      <c r="AU253" s="512"/>
      <c r="AV253" s="512"/>
      <c r="AW253" s="512"/>
      <c r="AX253" s="531"/>
      <c r="AY253" s="512"/>
      <c r="AZ253" s="516"/>
      <c r="BA253" s="526"/>
      <c r="BB253" s="514"/>
      <c r="BC253" s="514"/>
      <c r="BD253" s="514"/>
      <c r="BE253" s="514"/>
      <c r="BF253" s="542"/>
      <c r="BG253" s="557" t="s">
        <v>270</v>
      </c>
    </row>
    <row r="254" spans="1:59" s="504" customFormat="1" x14ac:dyDescent="0.25">
      <c r="A254" s="548" t="s">
        <v>271</v>
      </c>
      <c r="B254" s="543"/>
      <c r="C254" s="506"/>
      <c r="D254" s="513"/>
      <c r="E254" s="506"/>
      <c r="F254" s="513"/>
      <c r="G254" s="513"/>
      <c r="H254" s="513"/>
      <c r="I254" s="513"/>
      <c r="J254" s="513"/>
      <c r="K254" s="513"/>
      <c r="L254" s="506"/>
      <c r="M254" s="513"/>
      <c r="N254" s="513"/>
      <c r="O254" s="506"/>
      <c r="P254" s="527"/>
      <c r="Q254" s="506"/>
      <c r="R254" s="506"/>
      <c r="S254" s="506"/>
      <c r="T254" s="506"/>
      <c r="U254" s="507"/>
      <c r="V254" s="507"/>
      <c r="W254" s="507"/>
      <c r="X254" s="512"/>
      <c r="Y254" s="507"/>
      <c r="Z254" s="512"/>
      <c r="AA254" s="507"/>
      <c r="AB254" s="507"/>
      <c r="AC254" s="507"/>
      <c r="AD254" s="507"/>
      <c r="AE254" s="507"/>
      <c r="AF254" s="507"/>
      <c r="AG254" s="507"/>
      <c r="AH254" s="507"/>
      <c r="AI254" s="512"/>
      <c r="AJ254" s="507"/>
      <c r="AK254" s="507"/>
      <c r="AL254" s="507"/>
      <c r="AM254" s="507"/>
      <c r="AN254" s="507"/>
      <c r="AO254" s="507"/>
      <c r="AP254" s="507"/>
      <c r="AQ254" s="507"/>
      <c r="AR254" s="512"/>
      <c r="AS254" s="512"/>
      <c r="AT254" s="507"/>
      <c r="AU254" s="507"/>
      <c r="AV254" s="507"/>
      <c r="AW254" s="512"/>
      <c r="AX254" s="507"/>
      <c r="AY254" s="507"/>
      <c r="AZ254" s="516"/>
      <c r="BA254" s="509"/>
      <c r="BB254" s="509"/>
      <c r="BC254" s="514"/>
      <c r="BD254" s="514"/>
      <c r="BE254" s="514"/>
      <c r="BF254" s="530"/>
      <c r="BG254" s="548" t="s">
        <v>271</v>
      </c>
    </row>
    <row r="255" spans="1:59" s="481" customFormat="1" ht="15.75" thickBot="1" x14ac:dyDescent="0.3">
      <c r="A255" s="581" t="s">
        <v>272</v>
      </c>
      <c r="B255" s="528"/>
      <c r="C255" s="518"/>
      <c r="D255" s="518"/>
      <c r="E255" s="518"/>
      <c r="F255" s="518"/>
      <c r="G255" s="518"/>
      <c r="H255" s="518"/>
      <c r="I255" s="518"/>
      <c r="J255" s="515"/>
      <c r="K255" s="518"/>
      <c r="L255" s="518"/>
      <c r="M255" s="518"/>
      <c r="N255" s="518"/>
      <c r="O255" s="518"/>
      <c r="P255" s="523"/>
      <c r="Q255" s="518"/>
      <c r="R255" s="518"/>
      <c r="S255" s="518"/>
      <c r="T255" s="518"/>
      <c r="U255" s="519"/>
      <c r="V255" s="519"/>
      <c r="W255" s="519"/>
      <c r="X255" s="519"/>
      <c r="Y255" s="519"/>
      <c r="Z255" s="519"/>
      <c r="AA255" s="519"/>
      <c r="AB255" s="519"/>
      <c r="AC255" s="519"/>
      <c r="AD255" s="519"/>
      <c r="AE255" s="519"/>
      <c r="AF255" s="519"/>
      <c r="AG255" s="519"/>
      <c r="AH255" s="519"/>
      <c r="AI255" s="519"/>
      <c r="AJ255" s="519"/>
      <c r="AK255" s="519"/>
      <c r="AL255" s="519"/>
      <c r="AM255" s="519"/>
      <c r="AN255" s="519"/>
      <c r="AO255" s="519"/>
      <c r="AP255" s="519"/>
      <c r="AQ255" s="519"/>
      <c r="AR255" s="519"/>
      <c r="AS255" s="519"/>
      <c r="AT255" s="519"/>
      <c r="AU255" s="519"/>
      <c r="AV255" s="519"/>
      <c r="AW255" s="519"/>
      <c r="AX255" s="519"/>
      <c r="AY255" s="519"/>
      <c r="AZ255" s="520"/>
      <c r="BA255" s="522"/>
      <c r="BB255" s="521"/>
      <c r="BC255" s="521"/>
      <c r="BD255" s="521"/>
      <c r="BE255" s="521"/>
      <c r="BF255" s="529"/>
      <c r="BG255" s="581" t="s">
        <v>272</v>
      </c>
    </row>
    <row r="256" spans="1:59" s="481" customFormat="1" x14ac:dyDescent="0.25">
      <c r="A256" s="564" t="s">
        <v>169</v>
      </c>
      <c r="B256" s="565"/>
      <c r="C256" s="567"/>
      <c r="D256" s="567"/>
      <c r="E256" s="567"/>
      <c r="F256" s="567"/>
      <c r="G256" s="567"/>
      <c r="H256" s="567"/>
      <c r="I256" s="567"/>
      <c r="J256" s="567"/>
      <c r="K256" s="567"/>
      <c r="L256" s="567"/>
      <c r="M256" s="567"/>
      <c r="N256" s="567"/>
      <c r="O256" s="567"/>
      <c r="P256" s="567"/>
      <c r="Q256" s="567"/>
      <c r="R256" s="567"/>
      <c r="S256" s="567"/>
      <c r="T256" s="567"/>
      <c r="U256" s="568"/>
      <c r="V256" s="568"/>
      <c r="W256" s="568"/>
      <c r="X256" s="568"/>
      <c r="Y256" s="568"/>
      <c r="Z256" s="568"/>
      <c r="AA256" s="568"/>
      <c r="AB256" s="568"/>
      <c r="AC256" s="568"/>
      <c r="AD256" s="568"/>
      <c r="AE256" s="568"/>
      <c r="AF256" s="568"/>
      <c r="AG256" s="568"/>
      <c r="AH256" s="568"/>
      <c r="AI256" s="568"/>
      <c r="AJ256" s="568"/>
      <c r="AK256" s="568"/>
      <c r="AL256" s="568"/>
      <c r="AM256" s="568"/>
      <c r="AN256" s="568"/>
      <c r="AO256" s="568"/>
      <c r="AP256" s="568"/>
      <c r="AQ256" s="568"/>
      <c r="AR256" s="568"/>
      <c r="AS256" s="568"/>
      <c r="AT256" s="568"/>
      <c r="AU256" s="568"/>
      <c r="AV256" s="568"/>
      <c r="AW256" s="568"/>
      <c r="AX256" s="568"/>
      <c r="AY256" s="568"/>
      <c r="AZ256" s="580"/>
      <c r="BA256" s="569"/>
      <c r="BB256" s="569"/>
      <c r="BC256" s="569"/>
      <c r="BD256" s="569"/>
      <c r="BE256" s="569"/>
      <c r="BF256" s="570"/>
      <c r="BG256" s="564" t="s">
        <v>169</v>
      </c>
    </row>
    <row r="257" spans="1:59" s="481" customFormat="1" x14ac:dyDescent="0.25">
      <c r="A257" s="545" t="s">
        <v>170</v>
      </c>
      <c r="B257" s="535"/>
      <c r="C257" s="534"/>
      <c r="D257" s="534"/>
      <c r="E257" s="534"/>
      <c r="F257" s="534"/>
      <c r="G257" s="534"/>
      <c r="H257" s="534"/>
      <c r="I257" s="534"/>
      <c r="J257" s="534"/>
      <c r="K257" s="534"/>
      <c r="L257" s="534"/>
      <c r="M257" s="534"/>
      <c r="N257" s="534"/>
      <c r="O257" s="534"/>
      <c r="P257" s="534"/>
      <c r="Q257" s="534"/>
      <c r="R257" s="534"/>
      <c r="S257" s="534"/>
      <c r="T257" s="534"/>
      <c r="U257" s="508"/>
      <c r="V257" s="508"/>
      <c r="W257" s="508"/>
      <c r="X257" s="508"/>
      <c r="Y257" s="508"/>
      <c r="Z257" s="508"/>
      <c r="AA257" s="508"/>
      <c r="AB257" s="508"/>
      <c r="AC257" s="508"/>
      <c r="AD257" s="508"/>
      <c r="AE257" s="508"/>
      <c r="AF257" s="508"/>
      <c r="AG257" s="508"/>
      <c r="AH257" s="508"/>
      <c r="AI257" s="508"/>
      <c r="AJ257" s="508"/>
      <c r="AK257" s="508"/>
      <c r="AL257" s="508"/>
      <c r="AM257" s="508"/>
      <c r="AN257" s="508"/>
      <c r="AO257" s="508"/>
      <c r="AP257" s="508"/>
      <c r="AQ257" s="508"/>
      <c r="AR257" s="508"/>
      <c r="AS257" s="508"/>
      <c r="AT257" s="508"/>
      <c r="AU257" s="508"/>
      <c r="AV257" s="508"/>
      <c r="AW257" s="508"/>
      <c r="AX257" s="508"/>
      <c r="AY257" s="508"/>
      <c r="AZ257" s="511"/>
      <c r="BA257" s="510"/>
      <c r="BB257" s="510"/>
      <c r="BC257" s="510"/>
      <c r="BD257" s="510"/>
      <c r="BE257" s="510"/>
      <c r="BF257" s="539"/>
      <c r="BG257" s="545" t="s">
        <v>170</v>
      </c>
    </row>
    <row r="258" spans="1:59" s="481" customFormat="1" ht="15.75" thickBot="1" x14ac:dyDescent="0.3">
      <c r="A258" s="546" t="s">
        <v>171</v>
      </c>
      <c r="B258" s="436">
        <f>B257-B256</f>
        <v>0</v>
      </c>
      <c r="C258" s="436">
        <f t="shared" ref="C258:BF258" si="68">C257-C256</f>
        <v>0</v>
      </c>
      <c r="D258" s="436">
        <f t="shared" si="68"/>
        <v>0</v>
      </c>
      <c r="E258" s="436">
        <f t="shared" si="68"/>
        <v>0</v>
      </c>
      <c r="F258" s="436">
        <f t="shared" si="68"/>
        <v>0</v>
      </c>
      <c r="G258" s="436">
        <f t="shared" si="68"/>
        <v>0</v>
      </c>
      <c r="H258" s="436">
        <f t="shared" si="68"/>
        <v>0</v>
      </c>
      <c r="I258" s="436">
        <f t="shared" si="68"/>
        <v>0</v>
      </c>
      <c r="J258" s="436">
        <f t="shared" si="68"/>
        <v>0</v>
      </c>
      <c r="K258" s="436">
        <f t="shared" si="68"/>
        <v>0</v>
      </c>
      <c r="L258" s="436">
        <f t="shared" si="68"/>
        <v>0</v>
      </c>
      <c r="M258" s="436">
        <f t="shared" si="68"/>
        <v>0</v>
      </c>
      <c r="N258" s="436">
        <f t="shared" si="68"/>
        <v>0</v>
      </c>
      <c r="O258" s="436">
        <f t="shared" si="68"/>
        <v>0</v>
      </c>
      <c r="P258" s="436">
        <f t="shared" si="68"/>
        <v>0</v>
      </c>
      <c r="Q258" s="436">
        <f t="shared" si="68"/>
        <v>0</v>
      </c>
      <c r="R258" s="436">
        <f t="shared" si="68"/>
        <v>0</v>
      </c>
      <c r="S258" s="436">
        <f t="shared" si="68"/>
        <v>0</v>
      </c>
      <c r="T258" s="436">
        <f t="shared" si="68"/>
        <v>0</v>
      </c>
      <c r="U258" s="436">
        <f t="shared" si="68"/>
        <v>0</v>
      </c>
      <c r="V258" s="436">
        <f t="shared" si="68"/>
        <v>0</v>
      </c>
      <c r="W258" s="436">
        <f t="shared" si="68"/>
        <v>0</v>
      </c>
      <c r="X258" s="436">
        <f t="shared" si="68"/>
        <v>0</v>
      </c>
      <c r="Y258" s="436">
        <f t="shared" si="68"/>
        <v>0</v>
      </c>
      <c r="Z258" s="436">
        <f t="shared" si="68"/>
        <v>0</v>
      </c>
      <c r="AA258" s="436">
        <f t="shared" si="68"/>
        <v>0</v>
      </c>
      <c r="AB258" s="436">
        <f t="shared" si="68"/>
        <v>0</v>
      </c>
      <c r="AC258" s="436">
        <f t="shared" si="68"/>
        <v>0</v>
      </c>
      <c r="AD258" s="436">
        <f t="shared" si="68"/>
        <v>0</v>
      </c>
      <c r="AE258" s="436">
        <f t="shared" si="68"/>
        <v>0</v>
      </c>
      <c r="AF258" s="436">
        <f t="shared" si="68"/>
        <v>0</v>
      </c>
      <c r="AG258" s="436">
        <f t="shared" si="68"/>
        <v>0</v>
      </c>
      <c r="AH258" s="436">
        <f t="shared" si="68"/>
        <v>0</v>
      </c>
      <c r="AI258" s="436">
        <f t="shared" si="68"/>
        <v>0</v>
      </c>
      <c r="AJ258" s="436">
        <f t="shared" si="68"/>
        <v>0</v>
      </c>
      <c r="AK258" s="436">
        <f t="shared" si="68"/>
        <v>0</v>
      </c>
      <c r="AL258" s="436">
        <f t="shared" si="68"/>
        <v>0</v>
      </c>
      <c r="AM258" s="436">
        <f t="shared" si="68"/>
        <v>0</v>
      </c>
      <c r="AN258" s="436">
        <f t="shared" si="68"/>
        <v>0</v>
      </c>
      <c r="AO258" s="436">
        <f t="shared" si="68"/>
        <v>0</v>
      </c>
      <c r="AP258" s="436">
        <f t="shared" si="68"/>
        <v>0</v>
      </c>
      <c r="AQ258" s="436">
        <f t="shared" si="68"/>
        <v>0</v>
      </c>
      <c r="AR258" s="436">
        <f t="shared" si="68"/>
        <v>0</v>
      </c>
      <c r="AS258" s="436">
        <f t="shared" si="68"/>
        <v>0</v>
      </c>
      <c r="AT258" s="436">
        <f t="shared" si="68"/>
        <v>0</v>
      </c>
      <c r="AU258" s="436">
        <f t="shared" si="68"/>
        <v>0</v>
      </c>
      <c r="AV258" s="436">
        <f t="shared" si="68"/>
        <v>0</v>
      </c>
      <c r="AW258" s="436">
        <f t="shared" si="68"/>
        <v>0</v>
      </c>
      <c r="AX258" s="436">
        <f t="shared" si="68"/>
        <v>0</v>
      </c>
      <c r="AY258" s="436">
        <f t="shared" si="68"/>
        <v>0</v>
      </c>
      <c r="AZ258" s="436">
        <f t="shared" si="68"/>
        <v>0</v>
      </c>
      <c r="BA258" s="436">
        <f t="shared" si="68"/>
        <v>0</v>
      </c>
      <c r="BB258" s="436">
        <f t="shared" si="68"/>
        <v>0</v>
      </c>
      <c r="BC258" s="436">
        <f t="shared" si="68"/>
        <v>0</v>
      </c>
      <c r="BD258" s="436">
        <f t="shared" si="68"/>
        <v>0</v>
      </c>
      <c r="BE258" s="436">
        <f t="shared" si="68"/>
        <v>0</v>
      </c>
      <c r="BF258" s="436">
        <f t="shared" si="68"/>
        <v>0</v>
      </c>
      <c r="BG258" s="546" t="s">
        <v>171</v>
      </c>
    </row>
    <row r="259" spans="1:59" ht="15.75" thickBot="1" x14ac:dyDescent="0.3">
      <c r="A259" s="327" t="s">
        <v>100</v>
      </c>
      <c r="B259" s="501"/>
      <c r="C259" s="501"/>
      <c r="D259" s="501"/>
      <c r="E259" s="501"/>
      <c r="F259" s="501"/>
      <c r="G259" s="501"/>
      <c r="H259" s="501"/>
      <c r="I259" s="501"/>
      <c r="J259" s="501"/>
      <c r="K259" s="501"/>
      <c r="L259" s="501"/>
      <c r="M259" s="501"/>
      <c r="N259" s="501"/>
      <c r="O259" s="501"/>
      <c r="P259" s="501"/>
      <c r="Q259" s="501"/>
      <c r="R259" s="501"/>
      <c r="S259" s="501"/>
      <c r="T259" s="498"/>
      <c r="U259" s="498"/>
      <c r="V259" s="498"/>
      <c r="W259" s="498"/>
      <c r="X259" s="498"/>
      <c r="Y259" s="498"/>
      <c r="Z259" s="498"/>
      <c r="AA259" s="498"/>
      <c r="AB259" s="498"/>
      <c r="AC259" s="498"/>
      <c r="AD259" s="498"/>
      <c r="AE259" s="498"/>
      <c r="AF259" s="498"/>
      <c r="AG259" s="498"/>
      <c r="AH259" s="498"/>
      <c r="AI259" s="498"/>
      <c r="AJ259" s="498"/>
      <c r="AK259" s="498"/>
      <c r="AL259" s="498"/>
      <c r="AM259" s="498"/>
      <c r="AN259" s="498"/>
      <c r="AO259" s="498"/>
      <c r="AP259" s="498"/>
      <c r="AQ259" s="498"/>
      <c r="AR259" s="498"/>
      <c r="AS259" s="498"/>
      <c r="AT259" s="498"/>
      <c r="AU259" s="498"/>
      <c r="AV259" s="498"/>
      <c r="AW259" s="498"/>
      <c r="AX259" s="503"/>
      <c r="AY259" s="503"/>
      <c r="AZ259" s="503"/>
      <c r="BA259" s="502"/>
      <c r="BB259" s="502"/>
      <c r="BC259" s="502"/>
      <c r="BD259" s="502"/>
      <c r="BE259" s="502"/>
      <c r="BF259" s="502"/>
      <c r="BG259" s="333" t="s">
        <v>100</v>
      </c>
    </row>
    <row r="260" spans="1:59" x14ac:dyDescent="0.25">
      <c r="A260" s="499" t="s">
        <v>258</v>
      </c>
      <c r="B260" s="494"/>
      <c r="C260" s="488"/>
      <c r="D260" s="488"/>
      <c r="E260" s="488"/>
      <c r="F260" s="488"/>
      <c r="G260" s="488"/>
      <c r="H260" s="488"/>
      <c r="I260" s="488"/>
      <c r="J260" s="488"/>
      <c r="K260" s="488"/>
      <c r="L260" s="488"/>
      <c r="M260" s="488"/>
      <c r="N260" s="488"/>
      <c r="O260" s="488"/>
      <c r="P260" s="488"/>
      <c r="Q260" s="488"/>
      <c r="R260" s="488"/>
      <c r="S260" s="488"/>
      <c r="T260" s="487"/>
      <c r="U260" s="491">
        <v>2</v>
      </c>
      <c r="V260" s="487"/>
      <c r="W260" s="487"/>
      <c r="X260" s="487"/>
      <c r="Y260" s="487"/>
      <c r="Z260" s="487"/>
      <c r="AA260" s="487"/>
      <c r="AB260" s="487"/>
      <c r="AC260" s="487"/>
      <c r="AD260" s="487"/>
      <c r="AE260" s="487"/>
      <c r="AF260" s="487"/>
      <c r="AG260" s="491">
        <v>2</v>
      </c>
      <c r="AH260" s="491">
        <v>2</v>
      </c>
      <c r="AI260" s="487"/>
      <c r="AJ260" s="487"/>
      <c r="AK260" s="487"/>
      <c r="AL260" s="487"/>
      <c r="AM260" s="487"/>
      <c r="AN260" s="487"/>
      <c r="AO260" s="487"/>
      <c r="AP260" s="487"/>
      <c r="AQ260" s="487"/>
      <c r="AR260" s="487"/>
      <c r="AS260" s="487"/>
      <c r="AT260" s="487"/>
      <c r="AU260" s="487"/>
      <c r="AV260" s="487"/>
      <c r="AW260" s="487"/>
      <c r="AX260" s="493">
        <v>2</v>
      </c>
      <c r="AY260" s="493">
        <v>2</v>
      </c>
      <c r="AZ260" s="493">
        <v>2</v>
      </c>
      <c r="BA260" s="493">
        <v>2</v>
      </c>
      <c r="BB260" s="489"/>
      <c r="BC260" s="489"/>
      <c r="BD260" s="489"/>
      <c r="BE260" s="489"/>
      <c r="BF260" s="497"/>
      <c r="BG260" s="499" t="s">
        <v>101</v>
      </c>
    </row>
    <row r="261" spans="1:59" x14ac:dyDescent="0.25">
      <c r="A261" s="500" t="s">
        <v>259</v>
      </c>
      <c r="B261" s="495"/>
      <c r="C261" s="483"/>
      <c r="D261" s="483"/>
      <c r="E261" s="483"/>
      <c r="F261" s="483"/>
      <c r="G261" s="483"/>
      <c r="H261" s="483"/>
      <c r="I261" s="483"/>
      <c r="J261" s="483"/>
      <c r="K261" s="483"/>
      <c r="L261" s="483"/>
      <c r="M261" s="483"/>
      <c r="N261" s="482"/>
      <c r="O261" s="483"/>
      <c r="P261" s="483"/>
      <c r="Q261" s="490">
        <v>2</v>
      </c>
      <c r="R261" s="490">
        <v>2</v>
      </c>
      <c r="S261" s="490">
        <v>2</v>
      </c>
      <c r="T261" s="490">
        <v>2</v>
      </c>
      <c r="U261" s="484"/>
      <c r="V261" s="484"/>
      <c r="W261" s="484"/>
      <c r="X261" s="484"/>
      <c r="Y261" s="484"/>
      <c r="Z261" s="484"/>
      <c r="AA261" s="484"/>
      <c r="AB261" s="484"/>
      <c r="AC261" s="484"/>
      <c r="AD261" s="484"/>
      <c r="AE261" s="484"/>
      <c r="AF261" s="484"/>
      <c r="AG261" s="484"/>
      <c r="AH261" s="484"/>
      <c r="AI261" s="484"/>
      <c r="AJ261" s="484"/>
      <c r="AK261" s="484"/>
      <c r="AL261" s="484"/>
      <c r="AM261" s="492">
        <v>2</v>
      </c>
      <c r="AN261" s="492">
        <v>2</v>
      </c>
      <c r="AO261" s="492">
        <v>2</v>
      </c>
      <c r="AP261" s="492">
        <v>2</v>
      </c>
      <c r="AQ261" s="484"/>
      <c r="AR261" s="484"/>
      <c r="AS261" s="484"/>
      <c r="AT261" s="484"/>
      <c r="AU261" s="492">
        <v>2</v>
      </c>
      <c r="AV261" s="492">
        <v>2</v>
      </c>
      <c r="AW261" s="492">
        <v>2</v>
      </c>
      <c r="AX261" s="485"/>
      <c r="AY261" s="485"/>
      <c r="AZ261" s="485"/>
      <c r="BA261" s="486"/>
      <c r="BB261" s="486"/>
      <c r="BC261" s="486"/>
      <c r="BD261" s="486"/>
      <c r="BE261" s="486"/>
      <c r="BF261" s="496"/>
      <c r="BG261" s="500" t="s">
        <v>102</v>
      </c>
    </row>
    <row r="262" spans="1:59" ht="15.75" thickBot="1" x14ac:dyDescent="0.3">
      <c r="A262" s="386" t="s">
        <v>260</v>
      </c>
      <c r="B262" s="37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387">
        <v>2</v>
      </c>
      <c r="N262" s="387">
        <v>2</v>
      </c>
      <c r="O262" s="387">
        <v>2</v>
      </c>
      <c r="P262" s="387">
        <v>2</v>
      </c>
      <c r="Q262" s="115"/>
      <c r="R262" s="115"/>
      <c r="S262" s="115"/>
      <c r="T262" s="111"/>
      <c r="U262" s="111"/>
      <c r="V262" s="111"/>
      <c r="W262" s="111"/>
      <c r="X262" s="111"/>
      <c r="Y262" s="111"/>
      <c r="Z262" s="388">
        <v>2</v>
      </c>
      <c r="AA262" s="388">
        <v>2</v>
      </c>
      <c r="AB262" s="388">
        <v>2</v>
      </c>
      <c r="AC262" s="388">
        <v>2</v>
      </c>
      <c r="AD262" s="111"/>
      <c r="AE262" s="111"/>
      <c r="AF262" s="111"/>
      <c r="AG262" s="388">
        <v>2</v>
      </c>
      <c r="AH262" s="388">
        <v>2</v>
      </c>
      <c r="AI262" s="388">
        <v>2</v>
      </c>
      <c r="AJ262" s="388">
        <v>2</v>
      </c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389"/>
      <c r="AY262" s="389"/>
      <c r="AZ262" s="389"/>
      <c r="BA262" s="124"/>
      <c r="BB262" s="124"/>
      <c r="BC262" s="124"/>
      <c r="BD262" s="124"/>
      <c r="BE262" s="124"/>
      <c r="BF262" s="376"/>
      <c r="BG262" s="386" t="s">
        <v>103</v>
      </c>
    </row>
    <row r="263" spans="1:59" s="209" customFormat="1" x14ac:dyDescent="0.25">
      <c r="A263" s="352" t="s">
        <v>169</v>
      </c>
      <c r="B263" s="350">
        <f>SUM(B260:B262)</f>
        <v>0</v>
      </c>
      <c r="C263" s="219">
        <f t="shared" ref="C263:BF263" si="69">SUM(C260:C262)</f>
        <v>0</v>
      </c>
      <c r="D263" s="219">
        <f t="shared" si="69"/>
        <v>0</v>
      </c>
      <c r="E263" s="219">
        <f t="shared" si="69"/>
        <v>0</v>
      </c>
      <c r="F263" s="219">
        <f t="shared" si="69"/>
        <v>0</v>
      </c>
      <c r="G263" s="219">
        <f t="shared" si="69"/>
        <v>0</v>
      </c>
      <c r="H263" s="219">
        <f t="shared" si="69"/>
        <v>0</v>
      </c>
      <c r="I263" s="219">
        <f t="shared" si="69"/>
        <v>0</v>
      </c>
      <c r="J263" s="219">
        <f t="shared" si="69"/>
        <v>0</v>
      </c>
      <c r="K263" s="219">
        <f t="shared" si="69"/>
        <v>0</v>
      </c>
      <c r="L263" s="219">
        <f t="shared" si="69"/>
        <v>0</v>
      </c>
      <c r="M263" s="219">
        <f t="shared" si="69"/>
        <v>2</v>
      </c>
      <c r="N263" s="219">
        <f t="shared" si="69"/>
        <v>2</v>
      </c>
      <c r="O263" s="219">
        <f t="shared" si="69"/>
        <v>2</v>
      </c>
      <c r="P263" s="219">
        <f t="shared" si="69"/>
        <v>2</v>
      </c>
      <c r="Q263" s="219">
        <f t="shared" si="69"/>
        <v>2</v>
      </c>
      <c r="R263" s="219">
        <f t="shared" si="69"/>
        <v>2</v>
      </c>
      <c r="S263" s="219">
        <f t="shared" si="69"/>
        <v>2</v>
      </c>
      <c r="T263" s="219">
        <f t="shared" si="69"/>
        <v>2</v>
      </c>
      <c r="U263" s="219">
        <f t="shared" si="69"/>
        <v>2</v>
      </c>
      <c r="V263" s="219">
        <f t="shared" si="69"/>
        <v>0</v>
      </c>
      <c r="W263" s="219">
        <f t="shared" si="69"/>
        <v>0</v>
      </c>
      <c r="X263" s="219">
        <f t="shared" si="69"/>
        <v>0</v>
      </c>
      <c r="Y263" s="219">
        <f t="shared" si="69"/>
        <v>0</v>
      </c>
      <c r="Z263" s="219">
        <f t="shared" si="69"/>
        <v>2</v>
      </c>
      <c r="AA263" s="219">
        <f t="shared" si="69"/>
        <v>2</v>
      </c>
      <c r="AB263" s="219">
        <f t="shared" si="69"/>
        <v>2</v>
      </c>
      <c r="AC263" s="219">
        <f t="shared" si="69"/>
        <v>2</v>
      </c>
      <c r="AD263" s="219">
        <f t="shared" si="69"/>
        <v>0</v>
      </c>
      <c r="AE263" s="219">
        <f t="shared" si="69"/>
        <v>0</v>
      </c>
      <c r="AF263" s="219">
        <f t="shared" si="69"/>
        <v>0</v>
      </c>
      <c r="AG263" s="219">
        <f t="shared" si="69"/>
        <v>4</v>
      </c>
      <c r="AH263" s="219">
        <f t="shared" si="69"/>
        <v>4</v>
      </c>
      <c r="AI263" s="219">
        <f t="shared" si="69"/>
        <v>2</v>
      </c>
      <c r="AJ263" s="219">
        <f t="shared" si="69"/>
        <v>2</v>
      </c>
      <c r="AK263" s="219">
        <f t="shared" si="69"/>
        <v>0</v>
      </c>
      <c r="AL263" s="219">
        <f t="shared" si="69"/>
        <v>0</v>
      </c>
      <c r="AM263" s="219">
        <f t="shared" si="69"/>
        <v>2</v>
      </c>
      <c r="AN263" s="219">
        <f t="shared" si="69"/>
        <v>2</v>
      </c>
      <c r="AO263" s="219">
        <f t="shared" si="69"/>
        <v>2</v>
      </c>
      <c r="AP263" s="219">
        <f t="shared" si="69"/>
        <v>2</v>
      </c>
      <c r="AQ263" s="219">
        <f t="shared" si="69"/>
        <v>0</v>
      </c>
      <c r="AR263" s="219">
        <f t="shared" si="69"/>
        <v>0</v>
      </c>
      <c r="AS263" s="219">
        <f t="shared" si="69"/>
        <v>0</v>
      </c>
      <c r="AT263" s="219">
        <f t="shared" si="69"/>
        <v>0</v>
      </c>
      <c r="AU263" s="219">
        <f t="shared" si="69"/>
        <v>2</v>
      </c>
      <c r="AV263" s="219">
        <f t="shared" si="69"/>
        <v>2</v>
      </c>
      <c r="AW263" s="219">
        <f t="shared" si="69"/>
        <v>2</v>
      </c>
      <c r="AX263" s="219">
        <f t="shared" si="69"/>
        <v>2</v>
      </c>
      <c r="AY263" s="219">
        <f t="shared" si="69"/>
        <v>2</v>
      </c>
      <c r="AZ263" s="219">
        <f t="shared" si="69"/>
        <v>2</v>
      </c>
      <c r="BA263" s="219">
        <f t="shared" si="69"/>
        <v>2</v>
      </c>
      <c r="BB263" s="219">
        <f t="shared" si="69"/>
        <v>0</v>
      </c>
      <c r="BC263" s="219">
        <f t="shared" si="69"/>
        <v>0</v>
      </c>
      <c r="BD263" s="219">
        <f t="shared" si="69"/>
        <v>0</v>
      </c>
      <c r="BE263" s="219">
        <f t="shared" si="69"/>
        <v>0</v>
      </c>
      <c r="BF263" s="348">
        <f t="shared" si="69"/>
        <v>0</v>
      </c>
      <c r="BG263" s="352" t="s">
        <v>169</v>
      </c>
    </row>
    <row r="264" spans="1:59" s="1" customFormat="1" x14ac:dyDescent="0.25">
      <c r="A264" s="342" t="s">
        <v>170</v>
      </c>
      <c r="B264" s="351">
        <v>4</v>
      </c>
      <c r="C264" s="652">
        <v>4</v>
      </c>
      <c r="D264" s="652">
        <v>4</v>
      </c>
      <c r="E264" s="652">
        <v>4</v>
      </c>
      <c r="F264" s="652">
        <v>4</v>
      </c>
      <c r="G264" s="652">
        <v>4</v>
      </c>
      <c r="H264" s="652">
        <v>4</v>
      </c>
      <c r="I264" s="652">
        <v>4</v>
      </c>
      <c r="J264" s="652">
        <v>4</v>
      </c>
      <c r="K264" s="652">
        <v>4</v>
      </c>
      <c r="L264" s="652">
        <v>4</v>
      </c>
      <c r="M264" s="652">
        <v>4</v>
      </c>
      <c r="N264" s="652">
        <v>4</v>
      </c>
      <c r="O264" s="652">
        <v>4</v>
      </c>
      <c r="P264" s="652">
        <v>4</v>
      </c>
      <c r="Q264" s="652">
        <v>4</v>
      </c>
      <c r="R264" s="652">
        <v>4</v>
      </c>
      <c r="S264" s="652">
        <v>4</v>
      </c>
      <c r="T264" s="652">
        <v>4</v>
      </c>
      <c r="U264" s="652">
        <v>4</v>
      </c>
      <c r="V264" s="652">
        <v>4</v>
      </c>
      <c r="W264" s="652">
        <v>4</v>
      </c>
      <c r="X264" s="652">
        <v>4</v>
      </c>
      <c r="Y264" s="652">
        <v>4</v>
      </c>
      <c r="Z264" s="652">
        <v>4</v>
      </c>
      <c r="AA264" s="652">
        <v>4</v>
      </c>
      <c r="AB264" s="652">
        <v>4</v>
      </c>
      <c r="AC264" s="652">
        <v>4</v>
      </c>
      <c r="AD264" s="652">
        <v>4</v>
      </c>
      <c r="AE264" s="652">
        <v>4</v>
      </c>
      <c r="AF264" s="652">
        <v>4</v>
      </c>
      <c r="AG264" s="652">
        <v>4</v>
      </c>
      <c r="AH264" s="652">
        <v>4</v>
      </c>
      <c r="AI264" s="652">
        <v>4</v>
      </c>
      <c r="AJ264" s="652">
        <v>4</v>
      </c>
      <c r="AK264" s="652">
        <v>4</v>
      </c>
      <c r="AL264" s="652">
        <v>4</v>
      </c>
      <c r="AM264" s="652">
        <v>4</v>
      </c>
      <c r="AN264" s="652">
        <v>4</v>
      </c>
      <c r="AO264" s="652">
        <v>4</v>
      </c>
      <c r="AP264" s="652">
        <v>4</v>
      </c>
      <c r="AQ264" s="652">
        <v>4</v>
      </c>
      <c r="AR264" s="652">
        <v>4</v>
      </c>
      <c r="AS264" s="652">
        <v>4</v>
      </c>
      <c r="AT264" s="652">
        <v>4</v>
      </c>
      <c r="AU264" s="652">
        <v>4</v>
      </c>
      <c r="AV264" s="652">
        <v>4</v>
      </c>
      <c r="AW264" s="652">
        <v>4</v>
      </c>
      <c r="AX264" s="652">
        <v>4</v>
      </c>
      <c r="AY264" s="652">
        <v>4</v>
      </c>
      <c r="AZ264" s="652">
        <v>4</v>
      </c>
      <c r="BA264" s="652">
        <v>4</v>
      </c>
      <c r="BB264" s="652">
        <v>4</v>
      </c>
      <c r="BC264" s="652">
        <v>4</v>
      </c>
      <c r="BD264" s="652">
        <v>4</v>
      </c>
      <c r="BE264" s="652">
        <v>4</v>
      </c>
      <c r="BF264" s="652">
        <v>4</v>
      </c>
      <c r="BG264" s="342" t="s">
        <v>170</v>
      </c>
    </row>
    <row r="265" spans="1:59" s="1" customFormat="1" ht="15.75" thickBot="1" x14ac:dyDescent="0.3">
      <c r="A265" s="343" t="s">
        <v>171</v>
      </c>
      <c r="B265" s="436">
        <f>B264-B263</f>
        <v>4</v>
      </c>
      <c r="C265" s="436">
        <f t="shared" ref="C265:BF265" si="70">C264-C263</f>
        <v>4</v>
      </c>
      <c r="D265" s="436">
        <f t="shared" si="70"/>
        <v>4</v>
      </c>
      <c r="E265" s="436">
        <f t="shared" si="70"/>
        <v>4</v>
      </c>
      <c r="F265" s="436">
        <f t="shared" si="70"/>
        <v>4</v>
      </c>
      <c r="G265" s="436">
        <f t="shared" si="70"/>
        <v>4</v>
      </c>
      <c r="H265" s="436">
        <f t="shared" si="70"/>
        <v>4</v>
      </c>
      <c r="I265" s="436">
        <f t="shared" si="70"/>
        <v>4</v>
      </c>
      <c r="J265" s="436">
        <f t="shared" si="70"/>
        <v>4</v>
      </c>
      <c r="K265" s="436">
        <f t="shared" si="70"/>
        <v>4</v>
      </c>
      <c r="L265" s="436">
        <f t="shared" si="70"/>
        <v>4</v>
      </c>
      <c r="M265" s="436">
        <f t="shared" si="70"/>
        <v>2</v>
      </c>
      <c r="N265" s="436">
        <f t="shared" si="70"/>
        <v>2</v>
      </c>
      <c r="O265" s="436">
        <f t="shared" si="70"/>
        <v>2</v>
      </c>
      <c r="P265" s="436">
        <f t="shared" si="70"/>
        <v>2</v>
      </c>
      <c r="Q265" s="436">
        <f t="shared" si="70"/>
        <v>2</v>
      </c>
      <c r="R265" s="436">
        <f t="shared" si="70"/>
        <v>2</v>
      </c>
      <c r="S265" s="436">
        <f t="shared" si="70"/>
        <v>2</v>
      </c>
      <c r="T265" s="436">
        <f t="shared" si="70"/>
        <v>2</v>
      </c>
      <c r="U265" s="436">
        <f t="shared" si="70"/>
        <v>2</v>
      </c>
      <c r="V265" s="436">
        <f t="shared" si="70"/>
        <v>4</v>
      </c>
      <c r="W265" s="436">
        <f t="shared" si="70"/>
        <v>4</v>
      </c>
      <c r="X265" s="436">
        <f t="shared" si="70"/>
        <v>4</v>
      </c>
      <c r="Y265" s="436">
        <f t="shared" si="70"/>
        <v>4</v>
      </c>
      <c r="Z265" s="436">
        <f t="shared" si="70"/>
        <v>2</v>
      </c>
      <c r="AA265" s="436">
        <f t="shared" si="70"/>
        <v>2</v>
      </c>
      <c r="AB265" s="436">
        <f t="shared" si="70"/>
        <v>2</v>
      </c>
      <c r="AC265" s="436">
        <f t="shared" si="70"/>
        <v>2</v>
      </c>
      <c r="AD265" s="436">
        <f t="shared" si="70"/>
        <v>4</v>
      </c>
      <c r="AE265" s="436">
        <f t="shared" si="70"/>
        <v>4</v>
      </c>
      <c r="AF265" s="436">
        <f t="shared" si="70"/>
        <v>4</v>
      </c>
      <c r="AG265" s="436">
        <f t="shared" si="70"/>
        <v>0</v>
      </c>
      <c r="AH265" s="436">
        <f t="shared" si="70"/>
        <v>0</v>
      </c>
      <c r="AI265" s="436">
        <f t="shared" si="70"/>
        <v>2</v>
      </c>
      <c r="AJ265" s="436">
        <f t="shared" si="70"/>
        <v>2</v>
      </c>
      <c r="AK265" s="436">
        <f t="shared" si="70"/>
        <v>4</v>
      </c>
      <c r="AL265" s="436">
        <f t="shared" si="70"/>
        <v>4</v>
      </c>
      <c r="AM265" s="436">
        <f t="shared" si="70"/>
        <v>2</v>
      </c>
      <c r="AN265" s="436">
        <f t="shared" si="70"/>
        <v>2</v>
      </c>
      <c r="AO265" s="436">
        <f t="shared" si="70"/>
        <v>2</v>
      </c>
      <c r="AP265" s="436">
        <f t="shared" si="70"/>
        <v>2</v>
      </c>
      <c r="AQ265" s="436">
        <f t="shared" si="70"/>
        <v>4</v>
      </c>
      <c r="AR265" s="436">
        <f t="shared" si="70"/>
        <v>4</v>
      </c>
      <c r="AS265" s="436">
        <f t="shared" si="70"/>
        <v>4</v>
      </c>
      <c r="AT265" s="436">
        <f t="shared" si="70"/>
        <v>4</v>
      </c>
      <c r="AU265" s="436">
        <f t="shared" si="70"/>
        <v>2</v>
      </c>
      <c r="AV265" s="436">
        <f t="shared" si="70"/>
        <v>2</v>
      </c>
      <c r="AW265" s="436">
        <f t="shared" si="70"/>
        <v>2</v>
      </c>
      <c r="AX265" s="436">
        <f t="shared" si="70"/>
        <v>2</v>
      </c>
      <c r="AY265" s="436">
        <f t="shared" si="70"/>
        <v>2</v>
      </c>
      <c r="AZ265" s="436">
        <f t="shared" si="70"/>
        <v>2</v>
      </c>
      <c r="BA265" s="436">
        <f t="shared" si="70"/>
        <v>2</v>
      </c>
      <c r="BB265" s="436">
        <f t="shared" si="70"/>
        <v>4</v>
      </c>
      <c r="BC265" s="436">
        <f t="shared" si="70"/>
        <v>4</v>
      </c>
      <c r="BD265" s="436">
        <f t="shared" si="70"/>
        <v>4</v>
      </c>
      <c r="BE265" s="436">
        <f t="shared" si="70"/>
        <v>4</v>
      </c>
      <c r="BF265" s="436">
        <f t="shared" si="70"/>
        <v>4</v>
      </c>
      <c r="BG265" s="343" t="s">
        <v>171</v>
      </c>
    </row>
    <row r="266" spans="1:59" ht="15.75" thickBot="1" x14ac:dyDescent="0.3">
      <c r="A266" s="327" t="s">
        <v>273</v>
      </c>
      <c r="B266" s="328"/>
      <c r="C266" s="328"/>
      <c r="D266" s="328"/>
      <c r="E266" s="328"/>
      <c r="F266" s="328"/>
      <c r="G266" s="328"/>
      <c r="H266" s="328"/>
      <c r="I266" s="328"/>
      <c r="J266" s="328"/>
      <c r="K266" s="328"/>
      <c r="L266" s="329"/>
      <c r="M266" s="328"/>
      <c r="N266" s="329"/>
      <c r="O266" s="328"/>
      <c r="P266" s="328"/>
      <c r="Q266" s="328"/>
      <c r="R266" s="328"/>
      <c r="S266" s="328"/>
      <c r="T266" s="330"/>
      <c r="U266" s="330"/>
      <c r="V266" s="330"/>
      <c r="W266" s="330"/>
      <c r="X266" s="330"/>
      <c r="Y266" s="330"/>
      <c r="Z266" s="330"/>
      <c r="AA266" s="330"/>
      <c r="AB266" s="330"/>
      <c r="AC266" s="330"/>
      <c r="AD266" s="330"/>
      <c r="AE266" s="330"/>
      <c r="AF266" s="330"/>
      <c r="AG266" s="330"/>
      <c r="AH266" s="330"/>
      <c r="AI266" s="330"/>
      <c r="AJ266" s="330"/>
      <c r="AK266" s="330"/>
      <c r="AL266" s="330"/>
      <c r="AM266" s="330"/>
      <c r="AN266" s="330"/>
      <c r="AO266" s="330"/>
      <c r="AP266" s="330"/>
      <c r="AQ266" s="330"/>
      <c r="AR266" s="330"/>
      <c r="AS266" s="330"/>
      <c r="AT266" s="330"/>
      <c r="AU266" s="330"/>
      <c r="AV266" s="330"/>
      <c r="AW266" s="330"/>
      <c r="AX266" s="331"/>
      <c r="AY266" s="331"/>
      <c r="AZ266" s="331"/>
      <c r="BA266" s="332"/>
      <c r="BB266" s="332"/>
      <c r="BC266" s="332"/>
      <c r="BD266" s="332"/>
      <c r="BE266" s="332"/>
      <c r="BF266" s="332"/>
      <c r="BG266" s="333" t="s">
        <v>104</v>
      </c>
    </row>
    <row r="267" spans="1:59" x14ac:dyDescent="0.25">
      <c r="A267" s="336" t="s">
        <v>187</v>
      </c>
      <c r="B267" s="165"/>
      <c r="C267" s="103"/>
      <c r="D267" s="103"/>
      <c r="E267" s="103"/>
      <c r="F267" s="103"/>
      <c r="G267" s="103"/>
      <c r="H267" s="103"/>
      <c r="I267" s="103"/>
      <c r="J267" s="103"/>
      <c r="K267" s="103"/>
      <c r="L267" s="291"/>
      <c r="M267" s="103"/>
      <c r="N267" s="291"/>
      <c r="O267" s="103"/>
      <c r="P267" s="103"/>
      <c r="Q267" s="103"/>
      <c r="R267" s="103"/>
      <c r="S267" s="103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19"/>
      <c r="BA267" s="104"/>
      <c r="BB267" s="104"/>
      <c r="BC267" s="104"/>
      <c r="BD267" s="104"/>
      <c r="BE267" s="104"/>
      <c r="BF267" s="373"/>
      <c r="BG267" s="336" t="s">
        <v>187</v>
      </c>
    </row>
    <row r="268" spans="1:59" s="1" customFormat="1" x14ac:dyDescent="0.25">
      <c r="A268" s="337" t="s">
        <v>188</v>
      </c>
      <c r="B268" s="169"/>
      <c r="C268" s="4"/>
      <c r="D268" s="4"/>
      <c r="E268" s="4"/>
      <c r="F268" s="4"/>
      <c r="G268" s="4"/>
      <c r="H268" s="4"/>
      <c r="I268" s="4"/>
      <c r="J268" s="4"/>
      <c r="K268" s="4"/>
      <c r="L268" s="3"/>
      <c r="M268" s="109">
        <v>2</v>
      </c>
      <c r="N268" s="179">
        <v>2</v>
      </c>
      <c r="O268" s="109">
        <v>2</v>
      </c>
      <c r="P268" s="109">
        <v>2</v>
      </c>
      <c r="Q268" s="109">
        <v>2</v>
      </c>
      <c r="R268" s="109">
        <v>2</v>
      </c>
      <c r="S268" s="109">
        <v>2</v>
      </c>
      <c r="T268" s="107">
        <v>2</v>
      </c>
      <c r="U268" s="107">
        <v>2</v>
      </c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106"/>
      <c r="BA268" s="55"/>
      <c r="BB268" s="55"/>
      <c r="BC268" s="55"/>
      <c r="BD268" s="55"/>
      <c r="BE268" s="55"/>
      <c r="BF268" s="374"/>
      <c r="BG268" s="337" t="s">
        <v>188</v>
      </c>
    </row>
    <row r="269" spans="1:59" x14ac:dyDescent="0.25">
      <c r="A269" s="337" t="s">
        <v>189</v>
      </c>
      <c r="B269" s="169"/>
      <c r="C269" s="4"/>
      <c r="D269" s="4"/>
      <c r="E269" s="4"/>
      <c r="F269" s="4"/>
      <c r="G269" s="4"/>
      <c r="H269" s="4"/>
      <c r="I269" s="4"/>
      <c r="J269" s="4"/>
      <c r="K269" s="4"/>
      <c r="L269" s="3"/>
      <c r="M269" s="4"/>
      <c r="N269" s="3"/>
      <c r="O269" s="4"/>
      <c r="P269" s="4"/>
      <c r="Q269" s="4"/>
      <c r="R269" s="4"/>
      <c r="S269" s="4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107">
        <v>2</v>
      </c>
      <c r="AK269" s="107">
        <v>2</v>
      </c>
      <c r="AL269" s="107">
        <v>2</v>
      </c>
      <c r="AM269" s="107">
        <v>2</v>
      </c>
      <c r="AN269" s="107">
        <v>2</v>
      </c>
      <c r="AO269" s="107">
        <v>2</v>
      </c>
      <c r="AP269" s="107">
        <v>2</v>
      </c>
      <c r="AQ269" s="107">
        <v>2</v>
      </c>
      <c r="AR269" s="107">
        <v>2</v>
      </c>
      <c r="AS269" s="107">
        <v>2</v>
      </c>
      <c r="AT269" s="107">
        <v>2</v>
      </c>
      <c r="AU269" s="107">
        <v>2</v>
      </c>
      <c r="AV269" s="107">
        <v>2</v>
      </c>
      <c r="AW269" s="107">
        <v>2</v>
      </c>
      <c r="AX269" s="107">
        <v>2</v>
      </c>
      <c r="AY269" s="107">
        <v>2</v>
      </c>
      <c r="AZ269" s="106"/>
      <c r="BA269" s="55"/>
      <c r="BB269" s="55"/>
      <c r="BC269" s="55"/>
      <c r="BD269" s="55"/>
      <c r="BE269" s="55"/>
      <c r="BF269" s="374"/>
      <c r="BG269" s="337" t="s">
        <v>189</v>
      </c>
    </row>
    <row r="270" spans="1:59" ht="15.75" thickBot="1" x14ac:dyDescent="0.3">
      <c r="A270" s="344" t="s">
        <v>190</v>
      </c>
      <c r="B270" s="375"/>
      <c r="C270" s="115"/>
      <c r="D270" s="115"/>
      <c r="E270" s="390">
        <v>2</v>
      </c>
      <c r="F270" s="390">
        <v>2</v>
      </c>
      <c r="G270" s="390">
        <v>2</v>
      </c>
      <c r="H270" s="390">
        <v>2</v>
      </c>
      <c r="I270" s="390">
        <v>2</v>
      </c>
      <c r="J270" s="390">
        <v>2</v>
      </c>
      <c r="K270" s="390">
        <v>2</v>
      </c>
      <c r="L270" s="390">
        <v>2</v>
      </c>
      <c r="M270" s="390">
        <v>2</v>
      </c>
      <c r="N270" s="390">
        <v>2</v>
      </c>
      <c r="O270" s="390">
        <v>2</v>
      </c>
      <c r="P270" s="390">
        <v>2</v>
      </c>
      <c r="Q270" s="390">
        <v>2</v>
      </c>
      <c r="R270" s="390">
        <v>2</v>
      </c>
      <c r="S270" s="390">
        <v>2</v>
      </c>
      <c r="T270" s="390">
        <v>2</v>
      </c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  <c r="AT270" s="111"/>
      <c r="AU270" s="111"/>
      <c r="AV270" s="111"/>
      <c r="AW270" s="111"/>
      <c r="AX270" s="123"/>
      <c r="AY270" s="123"/>
      <c r="AZ270" s="123"/>
      <c r="BA270" s="124"/>
      <c r="BB270" s="124"/>
      <c r="BC270" s="124"/>
      <c r="BD270" s="124"/>
      <c r="BE270" s="124"/>
      <c r="BF270" s="376"/>
      <c r="BG270" s="344" t="s">
        <v>190</v>
      </c>
    </row>
    <row r="271" spans="1:59" s="209" customFormat="1" x14ac:dyDescent="0.25">
      <c r="A271" s="750" t="s">
        <v>169</v>
      </c>
      <c r="B271" s="361">
        <f>SUM(B267:B270)</f>
        <v>0</v>
      </c>
      <c r="C271" s="608">
        <f t="shared" ref="C271:BF271" si="71">SUM(C267:C270)</f>
        <v>0</v>
      </c>
      <c r="D271" s="608">
        <f t="shared" si="71"/>
        <v>0</v>
      </c>
      <c r="E271" s="608">
        <f t="shared" si="71"/>
        <v>2</v>
      </c>
      <c r="F271" s="608">
        <f t="shared" si="71"/>
        <v>2</v>
      </c>
      <c r="G271" s="608">
        <f t="shared" si="71"/>
        <v>2</v>
      </c>
      <c r="H271" s="608">
        <f t="shared" si="71"/>
        <v>2</v>
      </c>
      <c r="I271" s="608">
        <f t="shared" si="71"/>
        <v>2</v>
      </c>
      <c r="J271" s="608">
        <f t="shared" si="71"/>
        <v>2</v>
      </c>
      <c r="K271" s="608">
        <f t="shared" si="71"/>
        <v>2</v>
      </c>
      <c r="L271" s="608">
        <f t="shared" si="71"/>
        <v>2</v>
      </c>
      <c r="M271" s="608">
        <f t="shared" si="71"/>
        <v>4</v>
      </c>
      <c r="N271" s="608">
        <f t="shared" si="71"/>
        <v>4</v>
      </c>
      <c r="O271" s="608">
        <f t="shared" si="71"/>
        <v>4</v>
      </c>
      <c r="P271" s="608">
        <f t="shared" si="71"/>
        <v>4</v>
      </c>
      <c r="Q271" s="608">
        <f t="shared" si="71"/>
        <v>4</v>
      </c>
      <c r="R271" s="608">
        <f t="shared" si="71"/>
        <v>4</v>
      </c>
      <c r="S271" s="608">
        <f t="shared" si="71"/>
        <v>4</v>
      </c>
      <c r="T271" s="608">
        <f t="shared" si="71"/>
        <v>4</v>
      </c>
      <c r="U271" s="608">
        <f t="shared" si="71"/>
        <v>2</v>
      </c>
      <c r="V271" s="608">
        <f t="shared" si="71"/>
        <v>0</v>
      </c>
      <c r="W271" s="608">
        <f t="shared" si="71"/>
        <v>0</v>
      </c>
      <c r="X271" s="608">
        <f t="shared" si="71"/>
        <v>0</v>
      </c>
      <c r="Y271" s="608">
        <f t="shared" si="71"/>
        <v>0</v>
      </c>
      <c r="Z271" s="608">
        <f t="shared" si="71"/>
        <v>0</v>
      </c>
      <c r="AA271" s="608">
        <f t="shared" si="71"/>
        <v>0</v>
      </c>
      <c r="AB271" s="608">
        <f t="shared" si="71"/>
        <v>0</v>
      </c>
      <c r="AC271" s="608">
        <f t="shared" si="71"/>
        <v>0</v>
      </c>
      <c r="AD271" s="608">
        <f t="shared" si="71"/>
        <v>0</v>
      </c>
      <c r="AE271" s="608">
        <f t="shared" si="71"/>
        <v>0</v>
      </c>
      <c r="AF271" s="608">
        <f t="shared" si="71"/>
        <v>0</v>
      </c>
      <c r="AG271" s="608">
        <f t="shared" si="71"/>
        <v>0</v>
      </c>
      <c r="AH271" s="608">
        <f t="shared" si="71"/>
        <v>0</v>
      </c>
      <c r="AI271" s="608">
        <f t="shared" si="71"/>
        <v>0</v>
      </c>
      <c r="AJ271" s="608">
        <f t="shared" si="71"/>
        <v>2</v>
      </c>
      <c r="AK271" s="608">
        <f t="shared" si="71"/>
        <v>2</v>
      </c>
      <c r="AL271" s="608">
        <f t="shared" si="71"/>
        <v>2</v>
      </c>
      <c r="AM271" s="608">
        <f t="shared" si="71"/>
        <v>2</v>
      </c>
      <c r="AN271" s="608">
        <f t="shared" si="71"/>
        <v>2</v>
      </c>
      <c r="AO271" s="608">
        <f t="shared" si="71"/>
        <v>2</v>
      </c>
      <c r="AP271" s="608">
        <f t="shared" si="71"/>
        <v>2</v>
      </c>
      <c r="AQ271" s="608">
        <f t="shared" si="71"/>
        <v>2</v>
      </c>
      <c r="AR271" s="608">
        <f t="shared" si="71"/>
        <v>2</v>
      </c>
      <c r="AS271" s="608">
        <f t="shared" si="71"/>
        <v>2</v>
      </c>
      <c r="AT271" s="608">
        <f t="shared" si="71"/>
        <v>2</v>
      </c>
      <c r="AU271" s="608">
        <f t="shared" si="71"/>
        <v>2</v>
      </c>
      <c r="AV271" s="608">
        <f t="shared" si="71"/>
        <v>2</v>
      </c>
      <c r="AW271" s="608">
        <f t="shared" si="71"/>
        <v>2</v>
      </c>
      <c r="AX271" s="608">
        <f t="shared" si="71"/>
        <v>2</v>
      </c>
      <c r="AY271" s="608">
        <f t="shared" si="71"/>
        <v>2</v>
      </c>
      <c r="AZ271" s="608">
        <f t="shared" si="71"/>
        <v>0</v>
      </c>
      <c r="BA271" s="608">
        <f t="shared" si="71"/>
        <v>0</v>
      </c>
      <c r="BB271" s="608">
        <f t="shared" si="71"/>
        <v>0</v>
      </c>
      <c r="BC271" s="608">
        <f t="shared" si="71"/>
        <v>0</v>
      </c>
      <c r="BD271" s="608">
        <f t="shared" si="71"/>
        <v>0</v>
      </c>
      <c r="BE271" s="608">
        <f t="shared" si="71"/>
        <v>0</v>
      </c>
      <c r="BF271" s="348">
        <f t="shared" si="71"/>
        <v>0</v>
      </c>
      <c r="BG271" s="753" t="s">
        <v>169</v>
      </c>
    </row>
    <row r="272" spans="1:59" s="1" customFormat="1" x14ac:dyDescent="0.25">
      <c r="A272" s="751" t="s">
        <v>170</v>
      </c>
      <c r="B272" s="362">
        <v>2.2000000000000002</v>
      </c>
      <c r="C272" s="362">
        <v>2.2000000000000002</v>
      </c>
      <c r="D272" s="362">
        <v>2.2000000000000002</v>
      </c>
      <c r="E272" s="362">
        <v>2.2000000000000002</v>
      </c>
      <c r="F272" s="362">
        <v>2.2000000000000002</v>
      </c>
      <c r="G272" s="362">
        <v>2.2000000000000002</v>
      </c>
      <c r="H272" s="362">
        <v>2.2000000000000002</v>
      </c>
      <c r="I272" s="362">
        <v>2.2000000000000002</v>
      </c>
      <c r="J272" s="362">
        <v>2.2000000000000002</v>
      </c>
      <c r="K272" s="362">
        <v>2.2000000000000002</v>
      </c>
      <c r="L272" s="362">
        <v>2.2000000000000002</v>
      </c>
      <c r="M272" s="362">
        <v>2.2000000000000002</v>
      </c>
      <c r="N272" s="362">
        <v>2.2000000000000002</v>
      </c>
      <c r="O272" s="362">
        <v>2.2000000000000002</v>
      </c>
      <c r="P272" s="362">
        <v>2.2000000000000002</v>
      </c>
      <c r="Q272" s="362">
        <v>2.2000000000000002</v>
      </c>
      <c r="R272" s="362">
        <v>2.2000000000000002</v>
      </c>
      <c r="S272" s="362">
        <v>2.2000000000000002</v>
      </c>
      <c r="T272" s="362">
        <v>2.2000000000000002</v>
      </c>
      <c r="U272" s="362">
        <v>2.2000000000000002</v>
      </c>
      <c r="V272" s="362">
        <v>2.2000000000000002</v>
      </c>
      <c r="W272" s="362">
        <v>2.2000000000000002</v>
      </c>
      <c r="X272" s="362">
        <v>2.2000000000000002</v>
      </c>
      <c r="Y272" s="362">
        <v>2.2000000000000002</v>
      </c>
      <c r="Z272" s="362">
        <v>2.2000000000000002</v>
      </c>
      <c r="AA272" s="362">
        <v>2.2000000000000002</v>
      </c>
      <c r="AB272" s="362">
        <v>2.2000000000000002</v>
      </c>
      <c r="AC272" s="362">
        <v>2.2000000000000002</v>
      </c>
      <c r="AD272" s="362">
        <v>2.2000000000000002</v>
      </c>
      <c r="AE272" s="362">
        <v>2.2000000000000002</v>
      </c>
      <c r="AF272" s="362">
        <v>2.2000000000000002</v>
      </c>
      <c r="AG272" s="362">
        <v>2.2000000000000002</v>
      </c>
      <c r="AH272" s="362">
        <v>2.2000000000000002</v>
      </c>
      <c r="AI272" s="362">
        <v>2.2000000000000002</v>
      </c>
      <c r="AJ272" s="362">
        <v>2.2000000000000002</v>
      </c>
      <c r="AK272" s="362">
        <v>2.2000000000000002</v>
      </c>
      <c r="AL272" s="362">
        <v>2.2000000000000002</v>
      </c>
      <c r="AM272" s="362">
        <v>2.2000000000000002</v>
      </c>
      <c r="AN272" s="362">
        <v>2.2000000000000002</v>
      </c>
      <c r="AO272" s="362">
        <v>2.2000000000000002</v>
      </c>
      <c r="AP272" s="362">
        <v>2.2000000000000002</v>
      </c>
      <c r="AQ272" s="362">
        <v>2.2000000000000002</v>
      </c>
      <c r="AR272" s="362">
        <v>2.2000000000000002</v>
      </c>
      <c r="AS272" s="362">
        <v>2.2000000000000002</v>
      </c>
      <c r="AT272" s="362">
        <v>2.2000000000000002</v>
      </c>
      <c r="AU272" s="362">
        <v>2.2000000000000002</v>
      </c>
      <c r="AV272" s="362">
        <v>2.2000000000000002</v>
      </c>
      <c r="AW272" s="362">
        <v>2.2000000000000002</v>
      </c>
      <c r="AX272" s="362">
        <v>2.2000000000000002</v>
      </c>
      <c r="AY272" s="362">
        <v>2.2000000000000002</v>
      </c>
      <c r="AZ272" s="362">
        <v>2.2000000000000002</v>
      </c>
      <c r="BA272" s="362">
        <v>2.2000000000000002</v>
      </c>
      <c r="BB272" s="362">
        <v>2.2000000000000002</v>
      </c>
      <c r="BC272" s="362">
        <v>2.2000000000000002</v>
      </c>
      <c r="BD272" s="362">
        <v>2.2000000000000002</v>
      </c>
      <c r="BE272" s="362">
        <v>2.2000000000000002</v>
      </c>
      <c r="BF272" s="362">
        <v>2.2000000000000002</v>
      </c>
      <c r="BG272" s="754" t="s">
        <v>170</v>
      </c>
    </row>
    <row r="273" spans="1:59" s="1" customFormat="1" ht="15.75" thickBot="1" x14ac:dyDescent="0.3">
      <c r="A273" s="752" t="s">
        <v>171</v>
      </c>
      <c r="B273" s="447">
        <f>B272-B271</f>
        <v>2.2000000000000002</v>
      </c>
      <c r="C273" s="437">
        <f t="shared" ref="C273:BF273" si="72">C272-C271</f>
        <v>2.2000000000000002</v>
      </c>
      <c r="D273" s="437">
        <f t="shared" si="72"/>
        <v>2.2000000000000002</v>
      </c>
      <c r="E273" s="437">
        <f t="shared" si="72"/>
        <v>0.20000000000000018</v>
      </c>
      <c r="F273" s="437">
        <f t="shared" si="72"/>
        <v>0.20000000000000018</v>
      </c>
      <c r="G273" s="437">
        <f t="shared" si="72"/>
        <v>0.20000000000000018</v>
      </c>
      <c r="H273" s="437">
        <f t="shared" si="72"/>
        <v>0.20000000000000018</v>
      </c>
      <c r="I273" s="437">
        <f t="shared" si="72"/>
        <v>0.20000000000000018</v>
      </c>
      <c r="J273" s="437">
        <f t="shared" si="72"/>
        <v>0.20000000000000018</v>
      </c>
      <c r="K273" s="437">
        <f t="shared" si="72"/>
        <v>0.20000000000000018</v>
      </c>
      <c r="L273" s="437">
        <f t="shared" si="72"/>
        <v>0.20000000000000018</v>
      </c>
      <c r="M273" s="437">
        <f t="shared" si="72"/>
        <v>-1.7999999999999998</v>
      </c>
      <c r="N273" s="437">
        <f t="shared" si="72"/>
        <v>-1.7999999999999998</v>
      </c>
      <c r="O273" s="437">
        <f t="shared" si="72"/>
        <v>-1.7999999999999998</v>
      </c>
      <c r="P273" s="437">
        <f t="shared" si="72"/>
        <v>-1.7999999999999998</v>
      </c>
      <c r="Q273" s="437">
        <f t="shared" si="72"/>
        <v>-1.7999999999999998</v>
      </c>
      <c r="R273" s="437">
        <f t="shared" si="72"/>
        <v>-1.7999999999999998</v>
      </c>
      <c r="S273" s="437">
        <f t="shared" si="72"/>
        <v>-1.7999999999999998</v>
      </c>
      <c r="T273" s="437">
        <f t="shared" si="72"/>
        <v>-1.7999999999999998</v>
      </c>
      <c r="U273" s="437">
        <f t="shared" si="72"/>
        <v>0.20000000000000018</v>
      </c>
      <c r="V273" s="437">
        <f t="shared" si="72"/>
        <v>2.2000000000000002</v>
      </c>
      <c r="W273" s="437">
        <f t="shared" si="72"/>
        <v>2.2000000000000002</v>
      </c>
      <c r="X273" s="437">
        <f t="shared" si="72"/>
        <v>2.2000000000000002</v>
      </c>
      <c r="Y273" s="437">
        <f t="shared" si="72"/>
        <v>2.2000000000000002</v>
      </c>
      <c r="Z273" s="437">
        <f t="shared" si="72"/>
        <v>2.2000000000000002</v>
      </c>
      <c r="AA273" s="437">
        <f t="shared" si="72"/>
        <v>2.2000000000000002</v>
      </c>
      <c r="AB273" s="437">
        <f t="shared" si="72"/>
        <v>2.2000000000000002</v>
      </c>
      <c r="AC273" s="437">
        <f t="shared" si="72"/>
        <v>2.2000000000000002</v>
      </c>
      <c r="AD273" s="437">
        <f t="shared" si="72"/>
        <v>2.2000000000000002</v>
      </c>
      <c r="AE273" s="437">
        <f t="shared" si="72"/>
        <v>2.2000000000000002</v>
      </c>
      <c r="AF273" s="437">
        <f t="shared" si="72"/>
        <v>2.2000000000000002</v>
      </c>
      <c r="AG273" s="437">
        <f t="shared" si="72"/>
        <v>2.2000000000000002</v>
      </c>
      <c r="AH273" s="437">
        <f t="shared" si="72"/>
        <v>2.2000000000000002</v>
      </c>
      <c r="AI273" s="437">
        <f t="shared" si="72"/>
        <v>2.2000000000000002</v>
      </c>
      <c r="AJ273" s="437">
        <f t="shared" si="72"/>
        <v>0.20000000000000018</v>
      </c>
      <c r="AK273" s="437">
        <f t="shared" si="72"/>
        <v>0.20000000000000018</v>
      </c>
      <c r="AL273" s="437">
        <f t="shared" si="72"/>
        <v>0.20000000000000018</v>
      </c>
      <c r="AM273" s="437">
        <f t="shared" si="72"/>
        <v>0.20000000000000018</v>
      </c>
      <c r="AN273" s="437">
        <f t="shared" si="72"/>
        <v>0.20000000000000018</v>
      </c>
      <c r="AO273" s="437">
        <f t="shared" si="72"/>
        <v>0.20000000000000018</v>
      </c>
      <c r="AP273" s="437">
        <f t="shared" si="72"/>
        <v>0.20000000000000018</v>
      </c>
      <c r="AQ273" s="437">
        <f t="shared" si="72"/>
        <v>0.20000000000000018</v>
      </c>
      <c r="AR273" s="437">
        <f t="shared" si="72"/>
        <v>0.20000000000000018</v>
      </c>
      <c r="AS273" s="437">
        <f t="shared" si="72"/>
        <v>0.20000000000000018</v>
      </c>
      <c r="AT273" s="437">
        <f t="shared" si="72"/>
        <v>0.20000000000000018</v>
      </c>
      <c r="AU273" s="437">
        <f t="shared" si="72"/>
        <v>0.20000000000000018</v>
      </c>
      <c r="AV273" s="437">
        <f t="shared" si="72"/>
        <v>0.20000000000000018</v>
      </c>
      <c r="AW273" s="437">
        <f t="shared" si="72"/>
        <v>0.20000000000000018</v>
      </c>
      <c r="AX273" s="437">
        <f t="shared" si="72"/>
        <v>0.20000000000000018</v>
      </c>
      <c r="AY273" s="437">
        <f t="shared" si="72"/>
        <v>0.20000000000000018</v>
      </c>
      <c r="AZ273" s="437">
        <f t="shared" si="72"/>
        <v>2.2000000000000002</v>
      </c>
      <c r="BA273" s="437">
        <f t="shared" si="72"/>
        <v>2.2000000000000002</v>
      </c>
      <c r="BB273" s="437">
        <f t="shared" si="72"/>
        <v>2.2000000000000002</v>
      </c>
      <c r="BC273" s="437">
        <f t="shared" si="72"/>
        <v>2.2000000000000002</v>
      </c>
      <c r="BD273" s="437">
        <f t="shared" si="72"/>
        <v>2.2000000000000002</v>
      </c>
      <c r="BE273" s="437">
        <f t="shared" si="72"/>
        <v>2.2000000000000002</v>
      </c>
      <c r="BF273" s="457">
        <f t="shared" si="72"/>
        <v>2.2000000000000002</v>
      </c>
      <c r="BG273" s="755" t="s">
        <v>171</v>
      </c>
    </row>
    <row r="274" spans="1:59" ht="15.75" thickBot="1" x14ac:dyDescent="0.3">
      <c r="A274" s="327" t="s">
        <v>105</v>
      </c>
      <c r="B274" s="756"/>
      <c r="C274" s="756"/>
      <c r="D274" s="756"/>
      <c r="E274" s="756"/>
      <c r="F274" s="756"/>
      <c r="G274" s="756"/>
      <c r="H274" s="756"/>
      <c r="I274" s="756"/>
      <c r="J274" s="756"/>
      <c r="K274" s="756"/>
      <c r="L274" s="757"/>
      <c r="M274" s="756"/>
      <c r="N274" s="757"/>
      <c r="O274" s="756"/>
      <c r="P274" s="756"/>
      <c r="Q274" s="756"/>
      <c r="R274" s="756"/>
      <c r="S274" s="756"/>
      <c r="T274" s="758"/>
      <c r="U274" s="758"/>
      <c r="V274" s="758"/>
      <c r="W274" s="758"/>
      <c r="X274" s="758"/>
      <c r="Y274" s="758"/>
      <c r="Z274" s="758"/>
      <c r="AA274" s="758"/>
      <c r="AB274" s="758"/>
      <c r="AC274" s="758"/>
      <c r="AD274" s="758"/>
      <c r="AE274" s="758"/>
      <c r="AF274" s="758"/>
      <c r="AG274" s="758"/>
      <c r="AH274" s="758"/>
      <c r="AI274" s="758"/>
      <c r="AJ274" s="758"/>
      <c r="AK274" s="758"/>
      <c r="AL274" s="758"/>
      <c r="AM274" s="758"/>
      <c r="AN274" s="758"/>
      <c r="AO274" s="758"/>
      <c r="AP274" s="758"/>
      <c r="AQ274" s="758"/>
      <c r="AR274" s="758"/>
      <c r="AS274" s="758"/>
      <c r="AT274" s="758"/>
      <c r="AU274" s="758"/>
      <c r="AV274" s="758"/>
      <c r="AW274" s="758"/>
      <c r="AX274" s="759"/>
      <c r="AY274" s="759"/>
      <c r="AZ274" s="759"/>
      <c r="BA274" s="760"/>
      <c r="BB274" s="760"/>
      <c r="BC274" s="760"/>
      <c r="BD274" s="760"/>
      <c r="BE274" s="760"/>
      <c r="BF274" s="760"/>
      <c r="BG274" s="333" t="s">
        <v>105</v>
      </c>
    </row>
    <row r="275" spans="1:59" x14ac:dyDescent="0.25">
      <c r="A275" s="383" t="s">
        <v>106</v>
      </c>
      <c r="B275" s="391">
        <v>5</v>
      </c>
      <c r="C275" s="117">
        <v>5</v>
      </c>
      <c r="D275" s="117">
        <v>5</v>
      </c>
      <c r="E275" s="117">
        <v>5</v>
      </c>
      <c r="F275" s="117">
        <v>5</v>
      </c>
      <c r="G275" s="117">
        <v>5</v>
      </c>
      <c r="H275" s="117">
        <v>5</v>
      </c>
      <c r="I275" s="117">
        <v>5</v>
      </c>
      <c r="J275" s="103"/>
      <c r="K275" s="117">
        <v>5</v>
      </c>
      <c r="L275" s="117">
        <v>5</v>
      </c>
      <c r="M275" s="117">
        <v>5</v>
      </c>
      <c r="N275" s="117">
        <v>5</v>
      </c>
      <c r="O275" s="117">
        <v>5</v>
      </c>
      <c r="P275" s="117">
        <v>5</v>
      </c>
      <c r="Q275" s="117">
        <v>5</v>
      </c>
      <c r="R275" s="117">
        <v>5</v>
      </c>
      <c r="S275" s="117">
        <v>5</v>
      </c>
      <c r="T275" s="117">
        <v>5</v>
      </c>
      <c r="U275" s="117">
        <v>5</v>
      </c>
      <c r="V275" s="102"/>
      <c r="W275" s="102"/>
      <c r="X275" s="117">
        <v>5</v>
      </c>
      <c r="Y275" s="117">
        <v>5</v>
      </c>
      <c r="Z275" s="117">
        <v>5</v>
      </c>
      <c r="AA275" s="117">
        <v>5</v>
      </c>
      <c r="AB275" s="117">
        <v>5</v>
      </c>
      <c r="AC275" s="117">
        <v>5</v>
      </c>
      <c r="AD275" s="117">
        <v>5</v>
      </c>
      <c r="AE275" s="117">
        <v>5</v>
      </c>
      <c r="AF275" s="117">
        <v>5</v>
      </c>
      <c r="AG275" s="117">
        <v>5</v>
      </c>
      <c r="AH275" s="117">
        <v>5</v>
      </c>
      <c r="AI275" s="117">
        <v>5</v>
      </c>
      <c r="AJ275" s="117">
        <v>5</v>
      </c>
      <c r="AK275" s="117">
        <v>5</v>
      </c>
      <c r="AL275" s="117">
        <v>5</v>
      </c>
      <c r="AM275" s="117">
        <v>5</v>
      </c>
      <c r="AN275" s="117">
        <v>5</v>
      </c>
      <c r="AO275" s="117">
        <v>5</v>
      </c>
      <c r="AP275" s="117">
        <v>5</v>
      </c>
      <c r="AQ275" s="117">
        <v>5</v>
      </c>
      <c r="AR275" s="117">
        <v>5</v>
      </c>
      <c r="AS275" s="117">
        <v>5</v>
      </c>
      <c r="AT275" s="117">
        <v>5</v>
      </c>
      <c r="AU275" s="102"/>
      <c r="AV275" s="102"/>
      <c r="AW275" s="117">
        <v>5</v>
      </c>
      <c r="AX275" s="117">
        <v>5</v>
      </c>
      <c r="AY275" s="117">
        <v>5</v>
      </c>
      <c r="AZ275" s="117">
        <v>5</v>
      </c>
      <c r="BA275" s="104"/>
      <c r="BB275" s="104"/>
      <c r="BC275" s="104"/>
      <c r="BD275" s="104"/>
      <c r="BE275" s="104"/>
      <c r="BF275" s="373"/>
      <c r="BG275" s="383" t="s">
        <v>106</v>
      </c>
    </row>
    <row r="276" spans="1:59" x14ac:dyDescent="0.25">
      <c r="A276" s="344" t="s">
        <v>107</v>
      </c>
      <c r="B276" s="169"/>
      <c r="C276" s="4"/>
      <c r="D276" s="4"/>
      <c r="E276" s="4"/>
      <c r="F276" s="4"/>
      <c r="G276" s="4"/>
      <c r="H276" s="4"/>
      <c r="I276" s="4"/>
      <c r="J276" s="4"/>
      <c r="K276" s="4"/>
      <c r="L276" s="3"/>
      <c r="M276" s="4"/>
      <c r="N276" s="3"/>
      <c r="O276" s="117">
        <v>5</v>
      </c>
      <c r="P276" s="117">
        <v>5</v>
      </c>
      <c r="Q276" s="117">
        <v>5</v>
      </c>
      <c r="R276" s="117">
        <v>5</v>
      </c>
      <c r="S276" s="117">
        <v>5</v>
      </c>
      <c r="T276" s="117">
        <v>5</v>
      </c>
      <c r="U276" s="117">
        <v>5</v>
      </c>
      <c r="V276" s="117">
        <v>5</v>
      </c>
      <c r="W276" s="117">
        <v>5</v>
      </c>
      <c r="X276" s="117">
        <v>5</v>
      </c>
      <c r="Y276" s="117">
        <v>5</v>
      </c>
      <c r="Z276" s="117">
        <v>5</v>
      </c>
      <c r="AA276" s="117">
        <v>5</v>
      </c>
      <c r="AB276" s="117">
        <v>5</v>
      </c>
      <c r="AC276" s="117">
        <v>5</v>
      </c>
      <c r="AD276" s="117">
        <v>5</v>
      </c>
      <c r="AE276" s="117">
        <v>5</v>
      </c>
      <c r="AF276" s="117">
        <v>5</v>
      </c>
      <c r="AG276" s="117">
        <v>5</v>
      </c>
      <c r="AH276" s="117">
        <v>5</v>
      </c>
      <c r="AI276" s="117">
        <v>5</v>
      </c>
      <c r="AJ276" s="117">
        <v>5</v>
      </c>
      <c r="AK276" s="117">
        <v>5</v>
      </c>
      <c r="AL276" s="117">
        <v>5</v>
      </c>
      <c r="AM276" s="117">
        <v>5</v>
      </c>
      <c r="AN276" s="117">
        <v>5</v>
      </c>
      <c r="AO276" s="117">
        <v>5</v>
      </c>
      <c r="AP276" s="117">
        <v>5</v>
      </c>
      <c r="AQ276" s="117">
        <v>5</v>
      </c>
      <c r="AR276" s="117">
        <v>5</v>
      </c>
      <c r="AS276" s="117">
        <v>5</v>
      </c>
      <c r="AT276" s="117">
        <v>5</v>
      </c>
      <c r="AU276" s="117">
        <v>5</v>
      </c>
      <c r="AV276" s="117">
        <v>5</v>
      </c>
      <c r="AW276" s="117">
        <v>5</v>
      </c>
      <c r="AX276" s="117">
        <v>5</v>
      </c>
      <c r="AY276" s="117">
        <v>5</v>
      </c>
      <c r="AZ276" s="117">
        <v>5</v>
      </c>
      <c r="BA276" s="117">
        <v>5</v>
      </c>
      <c r="BB276" s="117">
        <v>5</v>
      </c>
      <c r="BC276" s="117">
        <v>5</v>
      </c>
      <c r="BD276" s="117">
        <v>5</v>
      </c>
      <c r="BE276" s="117">
        <v>5</v>
      </c>
      <c r="BF276" s="392">
        <v>5</v>
      </c>
      <c r="BG276" s="344" t="s">
        <v>107</v>
      </c>
    </row>
    <row r="277" spans="1:59" ht="15.75" thickBot="1" x14ac:dyDescent="0.3">
      <c r="A277" s="344" t="s">
        <v>108</v>
      </c>
      <c r="B277" s="393">
        <v>2</v>
      </c>
      <c r="C277" s="394">
        <v>2</v>
      </c>
      <c r="D277" s="394">
        <v>2</v>
      </c>
      <c r="E277" s="394">
        <v>2</v>
      </c>
      <c r="F277" s="394">
        <v>2</v>
      </c>
      <c r="G277" s="394">
        <v>2</v>
      </c>
      <c r="H277" s="394">
        <v>2</v>
      </c>
      <c r="I277" s="394">
        <v>2</v>
      </c>
      <c r="J277" s="394">
        <v>2</v>
      </c>
      <c r="K277" s="394">
        <v>2</v>
      </c>
      <c r="L277" s="394">
        <v>2</v>
      </c>
      <c r="M277" s="394">
        <v>2</v>
      </c>
      <c r="N277" s="394">
        <v>2</v>
      </c>
      <c r="O277" s="394">
        <v>2</v>
      </c>
      <c r="P277" s="394">
        <v>2</v>
      </c>
      <c r="Q277" s="394">
        <v>2</v>
      </c>
      <c r="R277" s="394">
        <v>2</v>
      </c>
      <c r="S277" s="394">
        <v>2</v>
      </c>
      <c r="T277" s="394">
        <v>2</v>
      </c>
      <c r="U277" s="394">
        <v>2</v>
      </c>
      <c r="V277" s="394">
        <v>2</v>
      </c>
      <c r="W277" s="394">
        <v>2</v>
      </c>
      <c r="X277" s="394">
        <v>2</v>
      </c>
      <c r="Y277" s="394">
        <v>2</v>
      </c>
      <c r="Z277" s="394">
        <v>2</v>
      </c>
      <c r="AA277" s="394">
        <v>2</v>
      </c>
      <c r="AB277" s="394">
        <v>2</v>
      </c>
      <c r="AC277" s="394">
        <v>2</v>
      </c>
      <c r="AD277" s="394">
        <v>2</v>
      </c>
      <c r="AE277" s="394">
        <v>2</v>
      </c>
      <c r="AF277" s="394">
        <v>2</v>
      </c>
      <c r="AG277" s="394">
        <v>2</v>
      </c>
      <c r="AH277" s="394">
        <v>2</v>
      </c>
      <c r="AI277" s="394">
        <v>2</v>
      </c>
      <c r="AJ277" s="394">
        <v>2</v>
      </c>
      <c r="AK277" s="394">
        <v>2</v>
      </c>
      <c r="AL277" s="394">
        <v>2</v>
      </c>
      <c r="AM277" s="394">
        <v>2</v>
      </c>
      <c r="AN277" s="394">
        <v>2</v>
      </c>
      <c r="AO277" s="394">
        <v>2</v>
      </c>
      <c r="AP277" s="394">
        <v>2</v>
      </c>
      <c r="AQ277" s="394">
        <v>2</v>
      </c>
      <c r="AR277" s="394">
        <v>2</v>
      </c>
      <c r="AS277" s="394">
        <v>2</v>
      </c>
      <c r="AT277" s="394">
        <v>2</v>
      </c>
      <c r="AU277" s="394">
        <v>2</v>
      </c>
      <c r="AV277" s="394">
        <v>2</v>
      </c>
      <c r="AW277" s="394">
        <v>2</v>
      </c>
      <c r="AX277" s="394">
        <v>2</v>
      </c>
      <c r="AY277" s="394">
        <v>2</v>
      </c>
      <c r="AZ277" s="394">
        <v>2</v>
      </c>
      <c r="BA277" s="394">
        <v>2</v>
      </c>
      <c r="BB277" s="394">
        <v>2</v>
      </c>
      <c r="BC277" s="394">
        <v>2</v>
      </c>
      <c r="BD277" s="394">
        <v>2</v>
      </c>
      <c r="BE277" s="394">
        <v>2</v>
      </c>
      <c r="BF277" s="395">
        <v>2</v>
      </c>
      <c r="BG277" s="344" t="s">
        <v>108</v>
      </c>
    </row>
    <row r="278" spans="1:59" s="209" customFormat="1" x14ac:dyDescent="0.25">
      <c r="A278" s="352" t="s">
        <v>169</v>
      </c>
      <c r="B278" s="350">
        <f>SUM(B275:B277)</f>
        <v>7</v>
      </c>
      <c r="C278" s="219">
        <f t="shared" ref="C278:BF278" si="73">SUM(C275:C277)</f>
        <v>7</v>
      </c>
      <c r="D278" s="219">
        <f t="shared" si="73"/>
        <v>7</v>
      </c>
      <c r="E278" s="219">
        <f t="shared" si="73"/>
        <v>7</v>
      </c>
      <c r="F278" s="219">
        <f t="shared" si="73"/>
        <v>7</v>
      </c>
      <c r="G278" s="219">
        <f t="shared" si="73"/>
        <v>7</v>
      </c>
      <c r="H278" s="219">
        <f t="shared" si="73"/>
        <v>7</v>
      </c>
      <c r="I278" s="219">
        <f t="shared" si="73"/>
        <v>7</v>
      </c>
      <c r="J278" s="219">
        <f t="shared" si="73"/>
        <v>2</v>
      </c>
      <c r="K278" s="219">
        <f t="shared" si="73"/>
        <v>7</v>
      </c>
      <c r="L278" s="219">
        <f t="shared" si="73"/>
        <v>7</v>
      </c>
      <c r="M278" s="219">
        <f t="shared" si="73"/>
        <v>7</v>
      </c>
      <c r="N278" s="219">
        <f t="shared" si="73"/>
        <v>7</v>
      </c>
      <c r="O278" s="219">
        <f t="shared" si="73"/>
        <v>12</v>
      </c>
      <c r="P278" s="219">
        <f t="shared" si="73"/>
        <v>12</v>
      </c>
      <c r="Q278" s="219">
        <f t="shared" si="73"/>
        <v>12</v>
      </c>
      <c r="R278" s="219">
        <f t="shared" si="73"/>
        <v>12</v>
      </c>
      <c r="S278" s="219">
        <f t="shared" si="73"/>
        <v>12</v>
      </c>
      <c r="T278" s="219">
        <f t="shared" si="73"/>
        <v>12</v>
      </c>
      <c r="U278" s="219">
        <f t="shared" si="73"/>
        <v>12</v>
      </c>
      <c r="V278" s="219">
        <f t="shared" si="73"/>
        <v>7</v>
      </c>
      <c r="W278" s="219">
        <f t="shared" si="73"/>
        <v>7</v>
      </c>
      <c r="X278" s="219">
        <f t="shared" si="73"/>
        <v>12</v>
      </c>
      <c r="Y278" s="219">
        <f t="shared" si="73"/>
        <v>12</v>
      </c>
      <c r="Z278" s="219">
        <f t="shared" si="73"/>
        <v>12</v>
      </c>
      <c r="AA278" s="219">
        <f t="shared" si="73"/>
        <v>12</v>
      </c>
      <c r="AB278" s="219">
        <f t="shared" si="73"/>
        <v>12</v>
      </c>
      <c r="AC278" s="219">
        <f t="shared" si="73"/>
        <v>12</v>
      </c>
      <c r="AD278" s="219">
        <f t="shared" si="73"/>
        <v>12</v>
      </c>
      <c r="AE278" s="219">
        <f t="shared" si="73"/>
        <v>12</v>
      </c>
      <c r="AF278" s="219">
        <f t="shared" si="73"/>
        <v>12</v>
      </c>
      <c r="AG278" s="219">
        <f t="shared" si="73"/>
        <v>12</v>
      </c>
      <c r="AH278" s="219">
        <f t="shared" si="73"/>
        <v>12</v>
      </c>
      <c r="AI278" s="219">
        <f t="shared" si="73"/>
        <v>12</v>
      </c>
      <c r="AJ278" s="219">
        <f t="shared" si="73"/>
        <v>12</v>
      </c>
      <c r="AK278" s="219">
        <f t="shared" si="73"/>
        <v>12</v>
      </c>
      <c r="AL278" s="219">
        <f t="shared" si="73"/>
        <v>12</v>
      </c>
      <c r="AM278" s="219">
        <f t="shared" si="73"/>
        <v>12</v>
      </c>
      <c r="AN278" s="219">
        <f t="shared" si="73"/>
        <v>12</v>
      </c>
      <c r="AO278" s="219">
        <f t="shared" si="73"/>
        <v>12</v>
      </c>
      <c r="AP278" s="219">
        <f t="shared" si="73"/>
        <v>12</v>
      </c>
      <c r="AQ278" s="219">
        <f t="shared" si="73"/>
        <v>12</v>
      </c>
      <c r="AR278" s="219">
        <f t="shared" si="73"/>
        <v>12</v>
      </c>
      <c r="AS278" s="219">
        <f t="shared" si="73"/>
        <v>12</v>
      </c>
      <c r="AT278" s="219">
        <f t="shared" si="73"/>
        <v>12</v>
      </c>
      <c r="AU278" s="219">
        <f t="shared" si="73"/>
        <v>7</v>
      </c>
      <c r="AV278" s="219">
        <f t="shared" si="73"/>
        <v>7</v>
      </c>
      <c r="AW278" s="219">
        <f t="shared" si="73"/>
        <v>12</v>
      </c>
      <c r="AX278" s="219">
        <f t="shared" si="73"/>
        <v>12</v>
      </c>
      <c r="AY278" s="219">
        <f t="shared" si="73"/>
        <v>12</v>
      </c>
      <c r="AZ278" s="219">
        <f t="shared" si="73"/>
        <v>12</v>
      </c>
      <c r="BA278" s="219">
        <f t="shared" si="73"/>
        <v>7</v>
      </c>
      <c r="BB278" s="219">
        <f t="shared" si="73"/>
        <v>7</v>
      </c>
      <c r="BC278" s="219">
        <f t="shared" si="73"/>
        <v>7</v>
      </c>
      <c r="BD278" s="219">
        <f t="shared" si="73"/>
        <v>7</v>
      </c>
      <c r="BE278" s="219">
        <f t="shared" si="73"/>
        <v>7</v>
      </c>
      <c r="BF278" s="356">
        <f t="shared" si="73"/>
        <v>7</v>
      </c>
      <c r="BG278" s="352" t="s">
        <v>169</v>
      </c>
    </row>
    <row r="279" spans="1:59" s="1" customFormat="1" x14ac:dyDescent="0.25">
      <c r="A279" s="342" t="s">
        <v>170</v>
      </c>
      <c r="B279" s="351">
        <v>9</v>
      </c>
      <c r="C279" s="652">
        <v>9</v>
      </c>
      <c r="D279" s="652">
        <v>9</v>
      </c>
      <c r="E279" s="652">
        <v>9</v>
      </c>
      <c r="F279" s="652">
        <v>9</v>
      </c>
      <c r="G279" s="652">
        <v>9</v>
      </c>
      <c r="H279" s="652">
        <v>9</v>
      </c>
      <c r="I279" s="652">
        <v>9</v>
      </c>
      <c r="J279" s="652">
        <v>9</v>
      </c>
      <c r="K279" s="652">
        <v>9</v>
      </c>
      <c r="L279" s="652">
        <v>9</v>
      </c>
      <c r="M279" s="652">
        <v>9</v>
      </c>
      <c r="N279" s="652">
        <v>9</v>
      </c>
      <c r="O279" s="652">
        <v>9</v>
      </c>
      <c r="P279" s="652">
        <v>9</v>
      </c>
      <c r="Q279" s="652">
        <v>9</v>
      </c>
      <c r="R279" s="652">
        <v>9</v>
      </c>
      <c r="S279" s="652">
        <v>9</v>
      </c>
      <c r="T279" s="652">
        <v>9</v>
      </c>
      <c r="U279" s="652">
        <v>9</v>
      </c>
      <c r="V279" s="652">
        <v>9</v>
      </c>
      <c r="W279" s="652">
        <v>9</v>
      </c>
      <c r="X279" s="652">
        <v>9</v>
      </c>
      <c r="Y279" s="652">
        <v>9</v>
      </c>
      <c r="Z279" s="652">
        <v>9</v>
      </c>
      <c r="AA279" s="652">
        <v>9</v>
      </c>
      <c r="AB279" s="652">
        <v>9</v>
      </c>
      <c r="AC279" s="652">
        <v>9</v>
      </c>
      <c r="AD279" s="652">
        <v>9</v>
      </c>
      <c r="AE279" s="652">
        <v>9</v>
      </c>
      <c r="AF279" s="652">
        <v>9</v>
      </c>
      <c r="AG279" s="652">
        <v>9</v>
      </c>
      <c r="AH279" s="652">
        <v>9</v>
      </c>
      <c r="AI279" s="652">
        <v>9</v>
      </c>
      <c r="AJ279" s="652">
        <v>9</v>
      </c>
      <c r="AK279" s="652">
        <v>9</v>
      </c>
      <c r="AL279" s="652">
        <v>9</v>
      </c>
      <c r="AM279" s="652">
        <v>9</v>
      </c>
      <c r="AN279" s="652">
        <v>9</v>
      </c>
      <c r="AO279" s="652">
        <v>9</v>
      </c>
      <c r="AP279" s="652">
        <v>9</v>
      </c>
      <c r="AQ279" s="652">
        <v>9</v>
      </c>
      <c r="AR279" s="652">
        <v>9</v>
      </c>
      <c r="AS279" s="652">
        <v>9</v>
      </c>
      <c r="AT279" s="652">
        <v>9</v>
      </c>
      <c r="AU279" s="652">
        <v>9</v>
      </c>
      <c r="AV279" s="652">
        <v>9</v>
      </c>
      <c r="AW279" s="652">
        <v>9</v>
      </c>
      <c r="AX279" s="652">
        <v>9</v>
      </c>
      <c r="AY279" s="652">
        <v>9</v>
      </c>
      <c r="AZ279" s="652">
        <v>9</v>
      </c>
      <c r="BA279" s="652">
        <v>9</v>
      </c>
      <c r="BB279" s="652">
        <v>9</v>
      </c>
      <c r="BC279" s="652">
        <v>9</v>
      </c>
      <c r="BD279" s="652">
        <v>9</v>
      </c>
      <c r="BE279" s="652">
        <v>9</v>
      </c>
      <c r="BF279" s="652">
        <v>9</v>
      </c>
      <c r="BG279" s="342" t="s">
        <v>170</v>
      </c>
    </row>
    <row r="280" spans="1:59" s="1" customFormat="1" ht="15.75" thickBot="1" x14ac:dyDescent="0.3">
      <c r="A280" s="343" t="s">
        <v>171</v>
      </c>
      <c r="B280" s="436">
        <f>B279-B278</f>
        <v>2</v>
      </c>
      <c r="C280" s="436">
        <f t="shared" ref="C280:BF280" si="74">C279-C278</f>
        <v>2</v>
      </c>
      <c r="D280" s="436">
        <f t="shared" si="74"/>
        <v>2</v>
      </c>
      <c r="E280" s="436">
        <f t="shared" si="74"/>
        <v>2</v>
      </c>
      <c r="F280" s="436">
        <f t="shared" si="74"/>
        <v>2</v>
      </c>
      <c r="G280" s="436">
        <f t="shared" si="74"/>
        <v>2</v>
      </c>
      <c r="H280" s="436">
        <f t="shared" si="74"/>
        <v>2</v>
      </c>
      <c r="I280" s="436">
        <f t="shared" si="74"/>
        <v>2</v>
      </c>
      <c r="J280" s="436">
        <f t="shared" si="74"/>
        <v>7</v>
      </c>
      <c r="K280" s="436">
        <f t="shared" si="74"/>
        <v>2</v>
      </c>
      <c r="L280" s="436">
        <f t="shared" si="74"/>
        <v>2</v>
      </c>
      <c r="M280" s="436">
        <f t="shared" si="74"/>
        <v>2</v>
      </c>
      <c r="N280" s="436">
        <f t="shared" si="74"/>
        <v>2</v>
      </c>
      <c r="O280" s="436">
        <f t="shared" si="74"/>
        <v>-3</v>
      </c>
      <c r="P280" s="436">
        <f t="shared" si="74"/>
        <v>-3</v>
      </c>
      <c r="Q280" s="436">
        <f t="shared" si="74"/>
        <v>-3</v>
      </c>
      <c r="R280" s="436">
        <f t="shared" si="74"/>
        <v>-3</v>
      </c>
      <c r="S280" s="436">
        <f t="shared" si="74"/>
        <v>-3</v>
      </c>
      <c r="T280" s="436">
        <f t="shared" si="74"/>
        <v>-3</v>
      </c>
      <c r="U280" s="436">
        <f t="shared" si="74"/>
        <v>-3</v>
      </c>
      <c r="V280" s="436">
        <f t="shared" si="74"/>
        <v>2</v>
      </c>
      <c r="W280" s="436">
        <f t="shared" si="74"/>
        <v>2</v>
      </c>
      <c r="X280" s="436">
        <f t="shared" si="74"/>
        <v>-3</v>
      </c>
      <c r="Y280" s="436">
        <f t="shared" si="74"/>
        <v>-3</v>
      </c>
      <c r="Z280" s="436">
        <f t="shared" si="74"/>
        <v>-3</v>
      </c>
      <c r="AA280" s="436">
        <f t="shared" si="74"/>
        <v>-3</v>
      </c>
      <c r="AB280" s="436">
        <f t="shared" si="74"/>
        <v>-3</v>
      </c>
      <c r="AC280" s="436">
        <f t="shared" si="74"/>
        <v>-3</v>
      </c>
      <c r="AD280" s="436">
        <f t="shared" si="74"/>
        <v>-3</v>
      </c>
      <c r="AE280" s="436">
        <f t="shared" si="74"/>
        <v>-3</v>
      </c>
      <c r="AF280" s="436">
        <f t="shared" si="74"/>
        <v>-3</v>
      </c>
      <c r="AG280" s="436">
        <f t="shared" si="74"/>
        <v>-3</v>
      </c>
      <c r="AH280" s="436">
        <f t="shared" si="74"/>
        <v>-3</v>
      </c>
      <c r="AI280" s="436">
        <f t="shared" si="74"/>
        <v>-3</v>
      </c>
      <c r="AJ280" s="436">
        <f t="shared" si="74"/>
        <v>-3</v>
      </c>
      <c r="AK280" s="436">
        <f t="shared" si="74"/>
        <v>-3</v>
      </c>
      <c r="AL280" s="436">
        <f t="shared" si="74"/>
        <v>-3</v>
      </c>
      <c r="AM280" s="436">
        <f t="shared" si="74"/>
        <v>-3</v>
      </c>
      <c r="AN280" s="436">
        <f t="shared" si="74"/>
        <v>-3</v>
      </c>
      <c r="AO280" s="436">
        <f t="shared" si="74"/>
        <v>-3</v>
      </c>
      <c r="AP280" s="436">
        <f t="shared" si="74"/>
        <v>-3</v>
      </c>
      <c r="AQ280" s="436">
        <f t="shared" si="74"/>
        <v>-3</v>
      </c>
      <c r="AR280" s="436">
        <f t="shared" si="74"/>
        <v>-3</v>
      </c>
      <c r="AS280" s="436">
        <f t="shared" si="74"/>
        <v>-3</v>
      </c>
      <c r="AT280" s="436">
        <f t="shared" si="74"/>
        <v>-3</v>
      </c>
      <c r="AU280" s="436">
        <f t="shared" si="74"/>
        <v>2</v>
      </c>
      <c r="AV280" s="436">
        <f t="shared" si="74"/>
        <v>2</v>
      </c>
      <c r="AW280" s="436">
        <f t="shared" si="74"/>
        <v>-3</v>
      </c>
      <c r="AX280" s="436">
        <f t="shared" si="74"/>
        <v>-3</v>
      </c>
      <c r="AY280" s="436">
        <f t="shared" si="74"/>
        <v>-3</v>
      </c>
      <c r="AZ280" s="436">
        <f t="shared" si="74"/>
        <v>-3</v>
      </c>
      <c r="BA280" s="436">
        <f t="shared" si="74"/>
        <v>2</v>
      </c>
      <c r="BB280" s="436">
        <f t="shared" si="74"/>
        <v>2</v>
      </c>
      <c r="BC280" s="436">
        <f t="shared" si="74"/>
        <v>2</v>
      </c>
      <c r="BD280" s="436">
        <f t="shared" si="74"/>
        <v>2</v>
      </c>
      <c r="BE280" s="436">
        <f t="shared" si="74"/>
        <v>2</v>
      </c>
      <c r="BF280" s="436">
        <f t="shared" si="74"/>
        <v>2</v>
      </c>
      <c r="BG280" s="343" t="s">
        <v>171</v>
      </c>
    </row>
    <row r="281" spans="1:59" ht="15.75" thickBot="1" x14ac:dyDescent="0.3">
      <c r="A281" s="327" t="s">
        <v>109</v>
      </c>
      <c r="B281" s="328"/>
      <c r="C281" s="328"/>
      <c r="D281" s="328"/>
      <c r="E281" s="328"/>
      <c r="F281" s="328"/>
      <c r="G281" s="328"/>
      <c r="H281" s="328"/>
      <c r="I281" s="328"/>
      <c r="J281" s="328"/>
      <c r="K281" s="328"/>
      <c r="L281" s="329"/>
      <c r="M281" s="328"/>
      <c r="N281" s="329"/>
      <c r="O281" s="328"/>
      <c r="P281" s="328"/>
      <c r="Q281" s="328"/>
      <c r="R281" s="328"/>
      <c r="S281" s="328"/>
      <c r="T281" s="330"/>
      <c r="U281" s="330"/>
      <c r="V281" s="330"/>
      <c r="W281" s="330"/>
      <c r="X281" s="330"/>
      <c r="Y281" s="330"/>
      <c r="Z281" s="330"/>
      <c r="AA281" s="330"/>
      <c r="AB281" s="330"/>
      <c r="AC281" s="330"/>
      <c r="AD281" s="330"/>
      <c r="AE281" s="330"/>
      <c r="AF281" s="330"/>
      <c r="AG281" s="330"/>
      <c r="AH281" s="330"/>
      <c r="AI281" s="330"/>
      <c r="AJ281" s="330"/>
      <c r="AK281" s="330"/>
      <c r="AL281" s="330"/>
      <c r="AM281" s="330"/>
      <c r="AN281" s="330"/>
      <c r="AO281" s="330"/>
      <c r="AP281" s="330"/>
      <c r="AQ281" s="330"/>
      <c r="AR281" s="330"/>
      <c r="AS281" s="330"/>
      <c r="AT281" s="330"/>
      <c r="AU281" s="330"/>
      <c r="AV281" s="330"/>
      <c r="AW281" s="330"/>
      <c r="AX281" s="331"/>
      <c r="AY281" s="331"/>
      <c r="AZ281" s="331"/>
      <c r="BA281" s="332"/>
      <c r="BB281" s="332"/>
      <c r="BC281" s="332"/>
      <c r="BD281" s="332"/>
      <c r="BE281" s="332"/>
      <c r="BF281" s="332"/>
      <c r="BG281" s="333" t="s">
        <v>109</v>
      </c>
    </row>
    <row r="282" spans="1:59" x14ac:dyDescent="0.25">
      <c r="A282" s="336" t="s">
        <v>110</v>
      </c>
      <c r="B282" s="165" t="s">
        <v>39</v>
      </c>
      <c r="C282" s="103"/>
      <c r="D282" s="103"/>
      <c r="E282" s="103"/>
      <c r="F282" s="103"/>
      <c r="G282" s="103"/>
      <c r="H282" s="103"/>
      <c r="I282" s="103"/>
      <c r="J282" s="103"/>
      <c r="K282" s="82"/>
      <c r="L282" s="396"/>
      <c r="M282" s="82"/>
      <c r="N282" s="396"/>
      <c r="O282" s="82"/>
      <c r="P282" s="82"/>
      <c r="Q282" s="82"/>
      <c r="R282" s="82"/>
      <c r="S282" s="82"/>
      <c r="T282" s="397"/>
      <c r="U282" s="397"/>
      <c r="V282" s="398"/>
      <c r="W282" s="398"/>
      <c r="X282" s="398"/>
      <c r="Y282" s="398"/>
      <c r="Z282" s="399">
        <v>3</v>
      </c>
      <c r="AA282" s="398"/>
      <c r="AB282" s="398"/>
      <c r="AC282" s="397"/>
      <c r="AD282" s="397"/>
      <c r="AE282" s="397"/>
      <c r="AF282" s="398"/>
      <c r="AG282" s="398"/>
      <c r="AH282" s="398"/>
      <c r="AI282" s="398"/>
      <c r="AJ282" s="399">
        <v>3</v>
      </c>
      <c r="AK282" s="398"/>
      <c r="AL282" s="397"/>
      <c r="AM282" s="397"/>
      <c r="AN282" s="397"/>
      <c r="AO282" s="397"/>
      <c r="AP282" s="397"/>
      <c r="AQ282" s="102"/>
      <c r="AR282" s="102"/>
      <c r="AS282" s="102"/>
      <c r="AT282" s="102"/>
      <c r="AU282" s="399">
        <v>3</v>
      </c>
      <c r="AV282" s="102"/>
      <c r="AW282" s="102"/>
      <c r="AX282" s="119"/>
      <c r="AY282" s="119"/>
      <c r="AZ282" s="119"/>
      <c r="BA282" s="104"/>
      <c r="BB282" s="104"/>
      <c r="BC282" s="104"/>
      <c r="BD282" s="104"/>
      <c r="BE282" s="104"/>
      <c r="BF282" s="373"/>
      <c r="BG282" s="336" t="s">
        <v>110</v>
      </c>
    </row>
    <row r="283" spans="1:59" x14ac:dyDescent="0.25">
      <c r="A283" s="402" t="s">
        <v>111</v>
      </c>
      <c r="B283" s="400">
        <v>2</v>
      </c>
      <c r="C283" s="122">
        <v>2</v>
      </c>
      <c r="D283" s="122">
        <v>2</v>
      </c>
      <c r="E283" s="122">
        <v>2</v>
      </c>
      <c r="F283" s="122">
        <v>2</v>
      </c>
      <c r="G283" s="122">
        <v>2</v>
      </c>
      <c r="H283" s="122">
        <v>2</v>
      </c>
      <c r="I283" s="122">
        <v>2</v>
      </c>
      <c r="J283" s="122">
        <v>2</v>
      </c>
      <c r="K283" s="122">
        <v>2</v>
      </c>
      <c r="L283" s="122">
        <v>2</v>
      </c>
      <c r="M283" s="122">
        <v>2</v>
      </c>
      <c r="N283" s="122">
        <v>2</v>
      </c>
      <c r="O283" s="122">
        <v>2</v>
      </c>
      <c r="P283" s="122">
        <v>2</v>
      </c>
      <c r="Q283" s="122">
        <v>2</v>
      </c>
      <c r="R283" s="122">
        <v>2</v>
      </c>
      <c r="S283" s="122">
        <v>2</v>
      </c>
      <c r="T283" s="122">
        <v>2</v>
      </c>
      <c r="U283" s="122">
        <v>2</v>
      </c>
      <c r="V283" s="122">
        <v>2</v>
      </c>
      <c r="W283" s="122">
        <v>2</v>
      </c>
      <c r="X283" s="122">
        <v>2</v>
      </c>
      <c r="Y283" s="122">
        <v>2</v>
      </c>
      <c r="Z283" s="122">
        <v>2</v>
      </c>
      <c r="AA283" s="122">
        <v>2</v>
      </c>
      <c r="AB283" s="122">
        <v>2</v>
      </c>
      <c r="AC283" s="122">
        <v>2</v>
      </c>
      <c r="AD283" s="122">
        <v>2</v>
      </c>
      <c r="AE283" s="122">
        <v>2</v>
      </c>
      <c r="AF283" s="122">
        <v>2</v>
      </c>
      <c r="AG283" s="122">
        <v>2</v>
      </c>
      <c r="AH283" s="122">
        <v>2</v>
      </c>
      <c r="AI283" s="122">
        <v>2</v>
      </c>
      <c r="AJ283" s="122">
        <v>2</v>
      </c>
      <c r="AK283" s="122">
        <v>2</v>
      </c>
      <c r="AL283" s="122">
        <v>2</v>
      </c>
      <c r="AM283" s="122">
        <v>2</v>
      </c>
      <c r="AN283" s="122">
        <v>2</v>
      </c>
      <c r="AO283" s="122">
        <v>2</v>
      </c>
      <c r="AP283" s="122">
        <v>2</v>
      </c>
      <c r="AQ283" s="122">
        <v>2</v>
      </c>
      <c r="AR283" s="122">
        <v>2</v>
      </c>
      <c r="AS283" s="122">
        <v>2</v>
      </c>
      <c r="AT283" s="156"/>
      <c r="AU283" s="156"/>
      <c r="AV283" s="156"/>
      <c r="AW283" s="156"/>
      <c r="AX283" s="123"/>
      <c r="AY283" s="123"/>
      <c r="AZ283" s="123"/>
      <c r="BA283" s="123"/>
      <c r="BB283" s="123"/>
      <c r="BC283" s="123"/>
      <c r="BD283" s="123"/>
      <c r="BE283" s="123"/>
      <c r="BF283" s="403"/>
      <c r="BG283" s="402" t="s">
        <v>111</v>
      </c>
    </row>
    <row r="284" spans="1:59" x14ac:dyDescent="0.25">
      <c r="A284" s="402" t="s">
        <v>112</v>
      </c>
      <c r="B284" s="401"/>
      <c r="C284" s="152"/>
      <c r="D284" s="152"/>
      <c r="E284" s="152"/>
      <c r="F284" s="152"/>
      <c r="G284" s="152"/>
      <c r="H284" s="152"/>
      <c r="I284" s="152"/>
      <c r="J284" s="152"/>
      <c r="K284" s="153"/>
      <c r="L284" s="154"/>
      <c r="M284" s="153"/>
      <c r="N284" s="154"/>
      <c r="O284" s="153"/>
      <c r="P284" s="153"/>
      <c r="Q284" s="153"/>
      <c r="R284" s="153"/>
      <c r="S284" s="153"/>
      <c r="T284" s="155"/>
      <c r="U284" s="155"/>
      <c r="V284" s="155"/>
      <c r="W284" s="155"/>
      <c r="X284" s="155"/>
      <c r="Y284" s="155"/>
      <c r="Z284" s="155"/>
      <c r="AA284" s="122">
        <v>2</v>
      </c>
      <c r="AB284" s="122">
        <v>2</v>
      </c>
      <c r="AC284" s="122">
        <v>2</v>
      </c>
      <c r="AD284" s="122">
        <v>2</v>
      </c>
      <c r="AE284" s="122">
        <v>2</v>
      </c>
      <c r="AF284" s="122">
        <v>2</v>
      </c>
      <c r="AG284" s="122">
        <v>2</v>
      </c>
      <c r="AH284" s="122">
        <v>2</v>
      </c>
      <c r="AI284" s="122">
        <v>2</v>
      </c>
      <c r="AJ284" s="122">
        <v>2</v>
      </c>
      <c r="AK284" s="122">
        <v>2</v>
      </c>
      <c r="AL284" s="122">
        <v>2</v>
      </c>
      <c r="AM284" s="122">
        <v>2</v>
      </c>
      <c r="AN284" s="122">
        <v>2</v>
      </c>
      <c r="AO284" s="122">
        <v>2</v>
      </c>
      <c r="AP284" s="122">
        <v>2</v>
      </c>
      <c r="AQ284" s="122">
        <v>2</v>
      </c>
      <c r="AR284" s="122">
        <v>2</v>
      </c>
      <c r="AS284" s="122">
        <v>2</v>
      </c>
      <c r="AT284" s="122">
        <v>2</v>
      </c>
      <c r="AU284" s="156"/>
      <c r="AV284" s="156"/>
      <c r="AW284" s="156"/>
      <c r="AX284" s="123"/>
      <c r="AY284" s="123"/>
      <c r="AZ284" s="123"/>
      <c r="BA284" s="123"/>
      <c r="BB284" s="123"/>
      <c r="BC284" s="123"/>
      <c r="BD284" s="123"/>
      <c r="BE284" s="123"/>
      <c r="BF284" s="403"/>
      <c r="BG284" s="402" t="s">
        <v>112</v>
      </c>
    </row>
    <row r="285" spans="1:59" x14ac:dyDescent="0.25">
      <c r="A285" s="344" t="s">
        <v>113</v>
      </c>
      <c r="B285" s="375"/>
      <c r="C285" s="115"/>
      <c r="D285" s="115"/>
      <c r="E285" s="115"/>
      <c r="F285" s="115"/>
      <c r="G285" s="115"/>
      <c r="H285" s="115"/>
      <c r="I285" s="115"/>
      <c r="J285" s="115"/>
      <c r="K285" s="93"/>
      <c r="L285" s="149"/>
      <c r="M285" s="93"/>
      <c r="N285" s="149"/>
      <c r="O285" s="93"/>
      <c r="P285" s="93"/>
      <c r="Q285" s="93"/>
      <c r="R285" s="153"/>
      <c r="S285" s="153"/>
      <c r="T285" s="122">
        <v>2</v>
      </c>
      <c r="U285" s="150"/>
      <c r="V285" s="151"/>
      <c r="W285" s="151"/>
      <c r="X285" s="151"/>
      <c r="Y285" s="151"/>
      <c r="Z285" s="151"/>
      <c r="AA285" s="151"/>
      <c r="AB285" s="151"/>
      <c r="AC285" s="150"/>
      <c r="AD285" s="150"/>
      <c r="AE285" s="150"/>
      <c r="AF285" s="151"/>
      <c r="AG285" s="151"/>
      <c r="AH285" s="122">
        <v>2</v>
      </c>
      <c r="AI285" s="151"/>
      <c r="AJ285" s="151"/>
      <c r="AK285" s="151"/>
      <c r="AL285" s="150"/>
      <c r="AM285" s="150"/>
      <c r="AN285" s="150"/>
      <c r="AO285" s="150"/>
      <c r="AP285" s="150"/>
      <c r="AQ285" s="111"/>
      <c r="AR285" s="111"/>
      <c r="AS285" s="111"/>
      <c r="AT285" s="111"/>
      <c r="AU285" s="111"/>
      <c r="AV285" s="111"/>
      <c r="AW285" s="111"/>
      <c r="AX285" s="123"/>
      <c r="AY285" s="123"/>
      <c r="AZ285" s="123"/>
      <c r="BA285" s="124"/>
      <c r="BB285" s="124"/>
      <c r="BC285" s="124"/>
      <c r="BD285" s="124"/>
      <c r="BE285" s="124"/>
      <c r="BF285" s="376"/>
      <c r="BG285" s="344" t="s">
        <v>113</v>
      </c>
    </row>
    <row r="286" spans="1:59" ht="15.75" thickBot="1" x14ac:dyDescent="0.3">
      <c r="A286" s="344" t="s">
        <v>114</v>
      </c>
      <c r="B286" s="401"/>
      <c r="C286" s="152"/>
      <c r="D286" s="152"/>
      <c r="E286" s="152"/>
      <c r="F286" s="152"/>
      <c r="G286" s="152"/>
      <c r="H286" s="152"/>
      <c r="I286" s="152"/>
      <c r="J286" s="152"/>
      <c r="K286" s="153"/>
      <c r="L286" s="154"/>
      <c r="M286" s="153"/>
      <c r="N286" s="154"/>
      <c r="O286" s="153"/>
      <c r="P286" s="153"/>
      <c r="Q286" s="153"/>
      <c r="R286" s="153"/>
      <c r="S286" s="153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6"/>
      <c r="AR286" s="156"/>
      <c r="AS286" s="156"/>
      <c r="AT286" s="156"/>
      <c r="AU286" s="156"/>
      <c r="AV286" s="111"/>
      <c r="AW286" s="111"/>
      <c r="AX286" s="123"/>
      <c r="AY286" s="123"/>
      <c r="AZ286" s="123"/>
      <c r="BA286" s="124"/>
      <c r="BB286" s="124"/>
      <c r="BC286" s="124"/>
      <c r="BD286" s="124"/>
      <c r="BE286" s="124"/>
      <c r="BF286" s="376"/>
      <c r="BG286" s="344" t="s">
        <v>114</v>
      </c>
    </row>
    <row r="287" spans="1:59" s="209" customFormat="1" x14ac:dyDescent="0.25">
      <c r="A287" s="352" t="s">
        <v>169</v>
      </c>
      <c r="B287" s="350">
        <f>SUM(B282:B286)</f>
        <v>2</v>
      </c>
      <c r="C287" s="219">
        <f t="shared" ref="C287:BF287" si="75">SUM(C282:C286)</f>
        <v>2</v>
      </c>
      <c r="D287" s="219">
        <f t="shared" si="75"/>
        <v>2</v>
      </c>
      <c r="E287" s="219">
        <f t="shared" si="75"/>
        <v>2</v>
      </c>
      <c r="F287" s="219">
        <f t="shared" si="75"/>
        <v>2</v>
      </c>
      <c r="G287" s="219">
        <f t="shared" si="75"/>
        <v>2</v>
      </c>
      <c r="H287" s="219">
        <f t="shared" si="75"/>
        <v>2</v>
      </c>
      <c r="I287" s="219">
        <f t="shared" si="75"/>
        <v>2</v>
      </c>
      <c r="J287" s="219">
        <f t="shared" si="75"/>
        <v>2</v>
      </c>
      <c r="K287" s="219">
        <f t="shared" si="75"/>
        <v>2</v>
      </c>
      <c r="L287" s="219">
        <f t="shared" si="75"/>
        <v>2</v>
      </c>
      <c r="M287" s="219">
        <f t="shared" si="75"/>
        <v>2</v>
      </c>
      <c r="N287" s="219">
        <f t="shared" si="75"/>
        <v>2</v>
      </c>
      <c r="O287" s="219">
        <f t="shared" si="75"/>
        <v>2</v>
      </c>
      <c r="P287" s="219">
        <f t="shared" si="75"/>
        <v>2</v>
      </c>
      <c r="Q287" s="219">
        <f t="shared" si="75"/>
        <v>2</v>
      </c>
      <c r="R287" s="219">
        <f t="shared" si="75"/>
        <v>2</v>
      </c>
      <c r="S287" s="219">
        <f t="shared" si="75"/>
        <v>2</v>
      </c>
      <c r="T287" s="219">
        <f t="shared" si="75"/>
        <v>4</v>
      </c>
      <c r="U287" s="219">
        <f t="shared" si="75"/>
        <v>2</v>
      </c>
      <c r="V287" s="219">
        <f t="shared" si="75"/>
        <v>2</v>
      </c>
      <c r="W287" s="219">
        <f t="shared" si="75"/>
        <v>2</v>
      </c>
      <c r="X287" s="219">
        <f t="shared" si="75"/>
        <v>2</v>
      </c>
      <c r="Y287" s="219">
        <f t="shared" si="75"/>
        <v>2</v>
      </c>
      <c r="Z287" s="219">
        <f t="shared" si="75"/>
        <v>5</v>
      </c>
      <c r="AA287" s="219">
        <f t="shared" si="75"/>
        <v>4</v>
      </c>
      <c r="AB287" s="219">
        <f t="shared" si="75"/>
        <v>4</v>
      </c>
      <c r="AC287" s="219">
        <f t="shared" si="75"/>
        <v>4</v>
      </c>
      <c r="AD287" s="219">
        <f t="shared" si="75"/>
        <v>4</v>
      </c>
      <c r="AE287" s="219">
        <f t="shared" si="75"/>
        <v>4</v>
      </c>
      <c r="AF287" s="219">
        <f t="shared" si="75"/>
        <v>4</v>
      </c>
      <c r="AG287" s="219">
        <f t="shared" si="75"/>
        <v>4</v>
      </c>
      <c r="AH287" s="219">
        <f t="shared" si="75"/>
        <v>6</v>
      </c>
      <c r="AI287" s="219">
        <f t="shared" si="75"/>
        <v>4</v>
      </c>
      <c r="AJ287" s="219">
        <f t="shared" si="75"/>
        <v>7</v>
      </c>
      <c r="AK287" s="219">
        <f t="shared" si="75"/>
        <v>4</v>
      </c>
      <c r="AL287" s="219">
        <f t="shared" si="75"/>
        <v>4</v>
      </c>
      <c r="AM287" s="219">
        <f t="shared" si="75"/>
        <v>4</v>
      </c>
      <c r="AN287" s="219">
        <f t="shared" si="75"/>
        <v>4</v>
      </c>
      <c r="AO287" s="219">
        <f t="shared" si="75"/>
        <v>4</v>
      </c>
      <c r="AP287" s="219">
        <f t="shared" si="75"/>
        <v>4</v>
      </c>
      <c r="AQ287" s="219">
        <f t="shared" si="75"/>
        <v>4</v>
      </c>
      <c r="AR287" s="219">
        <f t="shared" si="75"/>
        <v>4</v>
      </c>
      <c r="AS287" s="219">
        <f t="shared" si="75"/>
        <v>4</v>
      </c>
      <c r="AT287" s="219">
        <f t="shared" si="75"/>
        <v>2</v>
      </c>
      <c r="AU287" s="219">
        <f t="shared" si="75"/>
        <v>3</v>
      </c>
      <c r="AV287" s="219">
        <f t="shared" si="75"/>
        <v>0</v>
      </c>
      <c r="AW287" s="219">
        <f t="shared" si="75"/>
        <v>0</v>
      </c>
      <c r="AX287" s="219">
        <f t="shared" si="75"/>
        <v>0</v>
      </c>
      <c r="AY287" s="219">
        <f t="shared" si="75"/>
        <v>0</v>
      </c>
      <c r="AZ287" s="219">
        <f t="shared" si="75"/>
        <v>0</v>
      </c>
      <c r="BA287" s="219">
        <f t="shared" si="75"/>
        <v>0</v>
      </c>
      <c r="BB287" s="219">
        <f t="shared" si="75"/>
        <v>0</v>
      </c>
      <c r="BC287" s="219">
        <f t="shared" si="75"/>
        <v>0</v>
      </c>
      <c r="BD287" s="219">
        <f t="shared" si="75"/>
        <v>0</v>
      </c>
      <c r="BE287" s="219">
        <f t="shared" si="75"/>
        <v>0</v>
      </c>
      <c r="BF287" s="356">
        <f t="shared" si="75"/>
        <v>0</v>
      </c>
      <c r="BG287" s="352" t="s">
        <v>169</v>
      </c>
    </row>
    <row r="288" spans="1:59" s="1" customFormat="1" x14ac:dyDescent="0.25">
      <c r="A288" s="342" t="s">
        <v>170</v>
      </c>
      <c r="B288" s="351">
        <v>10.4</v>
      </c>
      <c r="C288" s="652">
        <v>10.4</v>
      </c>
      <c r="D288" s="652">
        <v>10.4</v>
      </c>
      <c r="E288" s="652">
        <v>10.4</v>
      </c>
      <c r="F288" s="652">
        <v>10.4</v>
      </c>
      <c r="G288" s="652">
        <v>10.4</v>
      </c>
      <c r="H288" s="652">
        <v>10.4</v>
      </c>
      <c r="I288" s="652">
        <v>10.4</v>
      </c>
      <c r="J288" s="652">
        <v>10.4</v>
      </c>
      <c r="K288" s="652">
        <v>10.4</v>
      </c>
      <c r="L288" s="652">
        <v>10.4</v>
      </c>
      <c r="M288" s="652">
        <v>10.4</v>
      </c>
      <c r="N288" s="652">
        <v>10.4</v>
      </c>
      <c r="O288" s="652">
        <v>10.4</v>
      </c>
      <c r="P288" s="652">
        <v>10.4</v>
      </c>
      <c r="Q288" s="652">
        <v>10.4</v>
      </c>
      <c r="R288" s="652">
        <v>10.4</v>
      </c>
      <c r="S288" s="652">
        <v>10.4</v>
      </c>
      <c r="T288" s="652">
        <v>10.4</v>
      </c>
      <c r="U288" s="652">
        <v>10.4</v>
      </c>
      <c r="V288" s="652">
        <v>10.4</v>
      </c>
      <c r="W288" s="652">
        <v>10.4</v>
      </c>
      <c r="X288" s="652">
        <v>10.4</v>
      </c>
      <c r="Y288" s="652">
        <v>10.4</v>
      </c>
      <c r="Z288" s="652">
        <v>10.4</v>
      </c>
      <c r="AA288" s="652">
        <v>10.4</v>
      </c>
      <c r="AB288" s="652">
        <v>10.4</v>
      </c>
      <c r="AC288" s="652">
        <v>10.4</v>
      </c>
      <c r="AD288" s="652">
        <v>10.4</v>
      </c>
      <c r="AE288" s="652">
        <v>10.4</v>
      </c>
      <c r="AF288" s="652">
        <v>10.4</v>
      </c>
      <c r="AG288" s="652">
        <v>10.4</v>
      </c>
      <c r="AH288" s="652">
        <v>10.4</v>
      </c>
      <c r="AI288" s="652">
        <v>10.4</v>
      </c>
      <c r="AJ288" s="652">
        <v>10.4</v>
      </c>
      <c r="AK288" s="652">
        <v>10.4</v>
      </c>
      <c r="AL288" s="652">
        <v>10.4</v>
      </c>
      <c r="AM288" s="652">
        <v>10.4</v>
      </c>
      <c r="AN288" s="652">
        <v>10.4</v>
      </c>
      <c r="AO288" s="652">
        <v>10.4</v>
      </c>
      <c r="AP288" s="652">
        <v>10.4</v>
      </c>
      <c r="AQ288" s="652">
        <v>10.4</v>
      </c>
      <c r="AR288" s="652">
        <v>10.4</v>
      </c>
      <c r="AS288" s="652">
        <v>10.4</v>
      </c>
      <c r="AT288" s="652">
        <v>10.4</v>
      </c>
      <c r="AU288" s="652">
        <v>10.4</v>
      </c>
      <c r="AV288" s="652">
        <v>10.4</v>
      </c>
      <c r="AW288" s="652">
        <v>10.4</v>
      </c>
      <c r="AX288" s="652">
        <v>10.4</v>
      </c>
      <c r="AY288" s="652">
        <v>10.4</v>
      </c>
      <c r="AZ288" s="652">
        <v>10.4</v>
      </c>
      <c r="BA288" s="652">
        <v>10.4</v>
      </c>
      <c r="BB288" s="652">
        <v>10.4</v>
      </c>
      <c r="BC288" s="652">
        <v>10.4</v>
      </c>
      <c r="BD288" s="652">
        <v>10.4</v>
      </c>
      <c r="BE288" s="652">
        <v>10.4</v>
      </c>
      <c r="BF288" s="652">
        <v>10.4</v>
      </c>
      <c r="BG288" s="342" t="s">
        <v>170</v>
      </c>
    </row>
    <row r="289" spans="1:59" s="1" customFormat="1" ht="15.75" thickBot="1" x14ac:dyDescent="0.3">
      <c r="A289" s="343" t="s">
        <v>171</v>
      </c>
      <c r="B289" s="436">
        <f>B288-B287</f>
        <v>8.4</v>
      </c>
      <c r="C289" s="436">
        <f t="shared" ref="C289:BF289" si="76">C288-C287</f>
        <v>8.4</v>
      </c>
      <c r="D289" s="436">
        <f t="shared" si="76"/>
        <v>8.4</v>
      </c>
      <c r="E289" s="436">
        <f t="shared" si="76"/>
        <v>8.4</v>
      </c>
      <c r="F289" s="436">
        <f t="shared" si="76"/>
        <v>8.4</v>
      </c>
      <c r="G289" s="436">
        <f t="shared" si="76"/>
        <v>8.4</v>
      </c>
      <c r="H289" s="436">
        <f t="shared" si="76"/>
        <v>8.4</v>
      </c>
      <c r="I289" s="436">
        <f t="shared" si="76"/>
        <v>8.4</v>
      </c>
      <c r="J289" s="436">
        <f t="shared" si="76"/>
        <v>8.4</v>
      </c>
      <c r="K289" s="436">
        <f t="shared" si="76"/>
        <v>8.4</v>
      </c>
      <c r="L289" s="436">
        <f t="shared" si="76"/>
        <v>8.4</v>
      </c>
      <c r="M289" s="436">
        <f t="shared" si="76"/>
        <v>8.4</v>
      </c>
      <c r="N289" s="436">
        <f t="shared" si="76"/>
        <v>8.4</v>
      </c>
      <c r="O289" s="436">
        <f t="shared" si="76"/>
        <v>8.4</v>
      </c>
      <c r="P289" s="436">
        <f t="shared" si="76"/>
        <v>8.4</v>
      </c>
      <c r="Q289" s="436">
        <f t="shared" si="76"/>
        <v>8.4</v>
      </c>
      <c r="R289" s="436">
        <f t="shared" si="76"/>
        <v>8.4</v>
      </c>
      <c r="S289" s="436">
        <f t="shared" si="76"/>
        <v>8.4</v>
      </c>
      <c r="T289" s="436">
        <f t="shared" si="76"/>
        <v>6.4</v>
      </c>
      <c r="U289" s="436">
        <f t="shared" si="76"/>
        <v>8.4</v>
      </c>
      <c r="V289" s="436">
        <f t="shared" si="76"/>
        <v>8.4</v>
      </c>
      <c r="W289" s="436">
        <f t="shared" si="76"/>
        <v>8.4</v>
      </c>
      <c r="X289" s="436">
        <f t="shared" si="76"/>
        <v>8.4</v>
      </c>
      <c r="Y289" s="436">
        <f t="shared" si="76"/>
        <v>8.4</v>
      </c>
      <c r="Z289" s="436">
        <f t="shared" si="76"/>
        <v>5.4</v>
      </c>
      <c r="AA289" s="436">
        <f t="shared" si="76"/>
        <v>6.4</v>
      </c>
      <c r="AB289" s="436">
        <f t="shared" si="76"/>
        <v>6.4</v>
      </c>
      <c r="AC289" s="436">
        <f t="shared" si="76"/>
        <v>6.4</v>
      </c>
      <c r="AD289" s="436">
        <f t="shared" si="76"/>
        <v>6.4</v>
      </c>
      <c r="AE289" s="436">
        <f t="shared" si="76"/>
        <v>6.4</v>
      </c>
      <c r="AF289" s="436">
        <f t="shared" si="76"/>
        <v>6.4</v>
      </c>
      <c r="AG289" s="436">
        <f t="shared" si="76"/>
        <v>6.4</v>
      </c>
      <c r="AH289" s="436">
        <f t="shared" si="76"/>
        <v>4.4000000000000004</v>
      </c>
      <c r="AI289" s="436">
        <f t="shared" si="76"/>
        <v>6.4</v>
      </c>
      <c r="AJ289" s="436">
        <f t="shared" si="76"/>
        <v>3.4000000000000004</v>
      </c>
      <c r="AK289" s="436">
        <f t="shared" si="76"/>
        <v>6.4</v>
      </c>
      <c r="AL289" s="436">
        <f t="shared" si="76"/>
        <v>6.4</v>
      </c>
      <c r="AM289" s="436">
        <f t="shared" si="76"/>
        <v>6.4</v>
      </c>
      <c r="AN289" s="436">
        <f t="shared" si="76"/>
        <v>6.4</v>
      </c>
      <c r="AO289" s="436">
        <f t="shared" si="76"/>
        <v>6.4</v>
      </c>
      <c r="AP289" s="436">
        <f t="shared" si="76"/>
        <v>6.4</v>
      </c>
      <c r="AQ289" s="436">
        <f t="shared" si="76"/>
        <v>6.4</v>
      </c>
      <c r="AR289" s="436">
        <f t="shared" si="76"/>
        <v>6.4</v>
      </c>
      <c r="AS289" s="436">
        <f t="shared" si="76"/>
        <v>6.4</v>
      </c>
      <c r="AT289" s="436">
        <f t="shared" si="76"/>
        <v>8.4</v>
      </c>
      <c r="AU289" s="436">
        <f t="shared" si="76"/>
        <v>7.4</v>
      </c>
      <c r="AV289" s="436">
        <f t="shared" si="76"/>
        <v>10.4</v>
      </c>
      <c r="AW289" s="436">
        <f t="shared" si="76"/>
        <v>10.4</v>
      </c>
      <c r="AX289" s="436">
        <f t="shared" si="76"/>
        <v>10.4</v>
      </c>
      <c r="AY289" s="436">
        <f t="shared" si="76"/>
        <v>10.4</v>
      </c>
      <c r="AZ289" s="436">
        <f t="shared" si="76"/>
        <v>10.4</v>
      </c>
      <c r="BA289" s="436">
        <f t="shared" si="76"/>
        <v>10.4</v>
      </c>
      <c r="BB289" s="436">
        <f t="shared" si="76"/>
        <v>10.4</v>
      </c>
      <c r="BC289" s="436">
        <f t="shared" si="76"/>
        <v>10.4</v>
      </c>
      <c r="BD289" s="436">
        <f t="shared" si="76"/>
        <v>10.4</v>
      </c>
      <c r="BE289" s="436">
        <f t="shared" si="76"/>
        <v>10.4</v>
      </c>
      <c r="BF289" s="436">
        <f t="shared" si="76"/>
        <v>10.4</v>
      </c>
      <c r="BG289" s="343" t="s">
        <v>171</v>
      </c>
    </row>
    <row r="290" spans="1:59" ht="15.75" thickBot="1" x14ac:dyDescent="0.3">
      <c r="A290" s="327" t="s">
        <v>115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9"/>
      <c r="M290" s="328"/>
      <c r="N290" s="329"/>
      <c r="O290" s="328"/>
      <c r="P290" s="328"/>
      <c r="Q290" s="328"/>
      <c r="R290" s="328"/>
      <c r="S290" s="328"/>
      <c r="T290" s="330"/>
      <c r="U290" s="330"/>
      <c r="V290" s="330"/>
      <c r="W290" s="330"/>
      <c r="X290" s="330"/>
      <c r="Y290" s="330"/>
      <c r="Z290" s="330"/>
      <c r="AA290" s="330"/>
      <c r="AB290" s="330"/>
      <c r="AC290" s="330"/>
      <c r="AD290" s="330"/>
      <c r="AE290" s="330"/>
      <c r="AF290" s="330"/>
      <c r="AG290" s="330"/>
      <c r="AH290" s="330"/>
      <c r="AI290" s="330"/>
      <c r="AJ290" s="330"/>
      <c r="AK290" s="330"/>
      <c r="AL290" s="330"/>
      <c r="AM290" s="330"/>
      <c r="AN290" s="330"/>
      <c r="AO290" s="330"/>
      <c r="AP290" s="330"/>
      <c r="AQ290" s="330"/>
      <c r="AR290" s="330"/>
      <c r="AS290" s="330"/>
      <c r="AT290" s="330"/>
      <c r="AU290" s="330"/>
      <c r="AV290" s="330"/>
      <c r="AW290" s="330"/>
      <c r="AX290" s="331"/>
      <c r="AY290" s="331"/>
      <c r="AZ290" s="331"/>
      <c r="BA290" s="332"/>
      <c r="BB290" s="332"/>
      <c r="BC290" s="332"/>
      <c r="BD290" s="332"/>
      <c r="BE290" s="332"/>
      <c r="BF290" s="332"/>
      <c r="BG290" s="410" t="s">
        <v>115</v>
      </c>
    </row>
    <row r="291" spans="1:59" x14ac:dyDescent="0.25">
      <c r="A291" s="336" t="s">
        <v>116</v>
      </c>
      <c r="B291" s="165"/>
      <c r="C291" s="103"/>
      <c r="D291" s="103"/>
      <c r="E291" s="103"/>
      <c r="F291" s="165"/>
      <c r="G291" s="404">
        <v>1</v>
      </c>
      <c r="H291" s="166">
        <v>1</v>
      </c>
      <c r="I291" s="166">
        <v>1</v>
      </c>
      <c r="J291" s="404">
        <v>1</v>
      </c>
      <c r="K291" s="166">
        <v>1</v>
      </c>
      <c r="L291" s="166">
        <v>1</v>
      </c>
      <c r="M291" s="166">
        <v>1</v>
      </c>
      <c r="N291" s="166">
        <v>1</v>
      </c>
      <c r="O291" s="166">
        <v>1</v>
      </c>
      <c r="P291" s="166">
        <v>1</v>
      </c>
      <c r="Q291" s="166">
        <v>1</v>
      </c>
      <c r="R291" s="103"/>
      <c r="S291" s="103"/>
      <c r="T291" s="102"/>
      <c r="U291" s="102"/>
      <c r="V291" s="102"/>
      <c r="W291" s="102"/>
      <c r="X291" s="102"/>
      <c r="Y291" s="102"/>
      <c r="Z291" s="102"/>
      <c r="AA291" s="102"/>
      <c r="AB291" s="405"/>
      <c r="AC291" s="102"/>
      <c r="AD291" s="102"/>
      <c r="AE291" s="102"/>
      <c r="AF291" s="405"/>
      <c r="AG291" s="102"/>
      <c r="AH291" s="102"/>
      <c r="AI291" s="102"/>
      <c r="AJ291" s="102"/>
      <c r="AK291" s="102"/>
      <c r="AL291" s="102"/>
      <c r="AM291" s="102"/>
      <c r="AN291" s="405"/>
      <c r="AO291" s="102"/>
      <c r="AP291" s="102"/>
      <c r="AQ291" s="102"/>
      <c r="AR291" s="167">
        <v>1</v>
      </c>
      <c r="AS291" s="167">
        <v>1</v>
      </c>
      <c r="AT291" s="167">
        <v>1</v>
      </c>
      <c r="AU291" s="167">
        <v>1</v>
      </c>
      <c r="AV291" s="167">
        <v>1</v>
      </c>
      <c r="AW291" s="167">
        <v>1</v>
      </c>
      <c r="AX291" s="168">
        <v>1</v>
      </c>
      <c r="AY291" s="168">
        <v>1</v>
      </c>
      <c r="AZ291" s="168">
        <v>1</v>
      </c>
      <c r="BA291" s="104"/>
      <c r="BB291" s="104"/>
      <c r="BC291" s="104"/>
      <c r="BD291" s="104"/>
      <c r="BE291" s="104"/>
      <c r="BF291" s="407"/>
      <c r="BG291" s="336" t="s">
        <v>116</v>
      </c>
    </row>
    <row r="292" spans="1:59" x14ac:dyDescent="0.25">
      <c r="A292" s="337" t="s">
        <v>117</v>
      </c>
      <c r="B292" s="169"/>
      <c r="C292" s="103"/>
      <c r="D292" s="103"/>
      <c r="E292" s="103"/>
      <c r="F292" s="165"/>
      <c r="G292" s="103"/>
      <c r="H292" s="103"/>
      <c r="I292" s="165"/>
      <c r="J292" s="739">
        <v>1</v>
      </c>
      <c r="K292" s="739">
        <v>1</v>
      </c>
      <c r="L292" s="739">
        <v>1</v>
      </c>
      <c r="M292" s="739">
        <v>1</v>
      </c>
      <c r="N292" s="739">
        <v>1</v>
      </c>
      <c r="O292" s="739">
        <v>1</v>
      </c>
      <c r="P292" s="739">
        <v>1</v>
      </c>
      <c r="Q292" s="739">
        <v>1</v>
      </c>
      <c r="R292" s="739">
        <v>1</v>
      </c>
      <c r="S292" s="739">
        <v>1</v>
      </c>
      <c r="T292" s="740">
        <v>1</v>
      </c>
      <c r="U292" s="740">
        <v>1</v>
      </c>
      <c r="V292" s="740">
        <v>1</v>
      </c>
      <c r="W292" s="740">
        <v>1</v>
      </c>
      <c r="X292" s="740">
        <v>1</v>
      </c>
      <c r="Y292" s="740">
        <v>1</v>
      </c>
      <c r="Z292" s="740">
        <v>1</v>
      </c>
      <c r="AA292" s="740">
        <v>1</v>
      </c>
      <c r="AB292" s="740">
        <v>1</v>
      </c>
      <c r="AC292" s="740">
        <v>1</v>
      </c>
      <c r="AD292" s="740">
        <v>1</v>
      </c>
      <c r="AE292" s="740">
        <v>1</v>
      </c>
      <c r="AF292" s="740">
        <v>1</v>
      </c>
      <c r="AG292" s="740">
        <v>1</v>
      </c>
      <c r="AH292" s="740">
        <v>1</v>
      </c>
      <c r="AI292" s="740">
        <v>1</v>
      </c>
      <c r="AJ292" s="740">
        <v>1</v>
      </c>
      <c r="AK292" s="740">
        <v>1</v>
      </c>
      <c r="AL292" s="740">
        <v>1</v>
      </c>
      <c r="AM292" s="740">
        <v>1</v>
      </c>
      <c r="AN292" s="740">
        <v>1</v>
      </c>
      <c r="AO292" s="740">
        <v>1</v>
      </c>
      <c r="AP292" s="740">
        <v>1</v>
      </c>
      <c r="AQ292" s="740">
        <v>1</v>
      </c>
      <c r="AR292" s="740">
        <v>1</v>
      </c>
      <c r="AS292" s="740">
        <v>1</v>
      </c>
      <c r="AT292" s="740">
        <v>1</v>
      </c>
      <c r="AU292" s="740">
        <v>1</v>
      </c>
      <c r="AV292" s="740">
        <v>1</v>
      </c>
      <c r="AW292" s="740">
        <v>1</v>
      </c>
      <c r="AX292" s="741">
        <v>1</v>
      </c>
      <c r="AY292" s="741">
        <v>1</v>
      </c>
      <c r="AZ292" s="741">
        <v>1</v>
      </c>
      <c r="BA292" s="742">
        <v>1</v>
      </c>
      <c r="BB292" s="742">
        <v>1</v>
      </c>
      <c r="BC292" s="742">
        <v>1</v>
      </c>
      <c r="BD292" s="742">
        <v>1</v>
      </c>
      <c r="BE292" s="742">
        <v>1</v>
      </c>
      <c r="BF292" s="743">
        <v>1</v>
      </c>
      <c r="BG292" s="337" t="s">
        <v>117</v>
      </c>
    </row>
    <row r="293" spans="1:59" x14ac:dyDescent="0.25">
      <c r="A293" s="337" t="s">
        <v>118</v>
      </c>
      <c r="B293" s="165"/>
      <c r="C293" s="103"/>
      <c r="D293" s="103"/>
      <c r="E293" s="103"/>
      <c r="F293" s="165"/>
      <c r="G293" s="103"/>
      <c r="H293" s="103"/>
      <c r="I293" s="165"/>
      <c r="J293" s="103"/>
      <c r="K293" s="103"/>
      <c r="L293" s="103"/>
      <c r="M293" s="103"/>
      <c r="N293" s="103"/>
      <c r="O293" s="166">
        <v>1</v>
      </c>
      <c r="P293" s="166">
        <v>1</v>
      </c>
      <c r="Q293" s="166">
        <v>1</v>
      </c>
      <c r="R293" s="166">
        <v>1</v>
      </c>
      <c r="S293" s="166">
        <v>1</v>
      </c>
      <c r="T293" s="167">
        <v>1</v>
      </c>
      <c r="U293" s="167">
        <v>1</v>
      </c>
      <c r="V293" s="167">
        <v>1</v>
      </c>
      <c r="W293" s="167">
        <v>1</v>
      </c>
      <c r="X293" s="167">
        <v>1</v>
      </c>
      <c r="Y293" s="167">
        <v>1</v>
      </c>
      <c r="Z293" s="167">
        <v>1</v>
      </c>
      <c r="AA293" s="167">
        <v>1</v>
      </c>
      <c r="AB293" s="167">
        <v>1</v>
      </c>
      <c r="AC293" s="167">
        <v>1</v>
      </c>
      <c r="AD293" s="167">
        <v>1</v>
      </c>
      <c r="AE293" s="167">
        <v>1</v>
      </c>
      <c r="AF293" s="167">
        <v>1</v>
      </c>
      <c r="AG293" s="167">
        <v>1</v>
      </c>
      <c r="AH293" s="167">
        <v>1</v>
      </c>
      <c r="AI293" s="167">
        <v>1</v>
      </c>
      <c r="AJ293" s="167">
        <v>1</v>
      </c>
      <c r="AK293" s="167">
        <v>1</v>
      </c>
      <c r="AL293" s="167">
        <v>1</v>
      </c>
      <c r="AM293" s="167">
        <v>1</v>
      </c>
      <c r="AN293" s="167">
        <v>1</v>
      </c>
      <c r="AO293" s="167">
        <v>1</v>
      </c>
      <c r="AP293" s="167">
        <v>1</v>
      </c>
      <c r="AQ293" s="167">
        <v>1</v>
      </c>
      <c r="AR293" s="167">
        <v>1</v>
      </c>
      <c r="AS293" s="167">
        <v>1</v>
      </c>
      <c r="AT293" s="102"/>
      <c r="AU293" s="102"/>
      <c r="AV293" s="102"/>
      <c r="AW293" s="102"/>
      <c r="AX293" s="119"/>
      <c r="AY293" s="119"/>
      <c r="AZ293" s="119"/>
      <c r="BA293" s="104"/>
      <c r="BB293" s="104"/>
      <c r="BC293" s="104"/>
      <c r="BD293" s="104"/>
      <c r="BE293" s="104"/>
      <c r="BF293" s="407"/>
      <c r="BG293" s="337" t="s">
        <v>118</v>
      </c>
    </row>
    <row r="294" spans="1:59" ht="15.75" thickBot="1" x14ac:dyDescent="0.3">
      <c r="A294" s="344" t="s">
        <v>119</v>
      </c>
      <c r="B294" s="206">
        <v>1</v>
      </c>
      <c r="C294" s="157">
        <v>1</v>
      </c>
      <c r="D294" s="157">
        <v>1</v>
      </c>
      <c r="E294" s="160">
        <v>1</v>
      </c>
      <c r="F294" s="162">
        <v>1</v>
      </c>
      <c r="G294" s="157">
        <v>1</v>
      </c>
      <c r="H294" s="157">
        <v>1</v>
      </c>
      <c r="I294" s="162">
        <v>1</v>
      </c>
      <c r="J294" s="157">
        <v>1</v>
      </c>
      <c r="K294" s="157">
        <v>1</v>
      </c>
      <c r="L294" s="157">
        <v>1</v>
      </c>
      <c r="M294" s="157">
        <v>1</v>
      </c>
      <c r="N294" s="157">
        <v>1</v>
      </c>
      <c r="O294" s="157">
        <v>1</v>
      </c>
      <c r="P294" s="157">
        <v>1</v>
      </c>
      <c r="Q294" s="157">
        <v>1</v>
      </c>
      <c r="R294" s="157">
        <v>1</v>
      </c>
      <c r="S294" s="157">
        <v>1</v>
      </c>
      <c r="T294" s="158">
        <v>1</v>
      </c>
      <c r="U294" s="158">
        <v>1</v>
      </c>
      <c r="V294" s="158">
        <v>1</v>
      </c>
      <c r="W294" s="158">
        <v>1</v>
      </c>
      <c r="X294" s="158">
        <v>1</v>
      </c>
      <c r="Y294" s="158">
        <v>1</v>
      </c>
      <c r="Z294" s="158">
        <v>1</v>
      </c>
      <c r="AA294" s="158">
        <v>1</v>
      </c>
      <c r="AB294" s="158">
        <v>1</v>
      </c>
      <c r="AC294" s="158">
        <v>1</v>
      </c>
      <c r="AD294" s="158">
        <v>1</v>
      </c>
      <c r="AE294" s="158">
        <v>1</v>
      </c>
      <c r="AF294" s="158">
        <v>1</v>
      </c>
      <c r="AG294" s="158">
        <v>1</v>
      </c>
      <c r="AH294" s="158">
        <v>1</v>
      </c>
      <c r="AI294" s="158">
        <v>1</v>
      </c>
      <c r="AJ294" s="158">
        <v>1</v>
      </c>
      <c r="AK294" s="158">
        <v>1</v>
      </c>
      <c r="AL294" s="158">
        <v>1</v>
      </c>
      <c r="AM294" s="158">
        <v>1</v>
      </c>
      <c r="AN294" s="158">
        <v>1</v>
      </c>
      <c r="AO294" s="158">
        <v>1</v>
      </c>
      <c r="AP294" s="163">
        <v>1</v>
      </c>
      <c r="AQ294" s="158">
        <v>1</v>
      </c>
      <c r="AR294" s="158">
        <v>1</v>
      </c>
      <c r="AS294" s="158">
        <v>1</v>
      </c>
      <c r="AT294" s="158">
        <v>1</v>
      </c>
      <c r="AU294" s="158">
        <v>1</v>
      </c>
      <c r="AV294" s="158">
        <v>1</v>
      </c>
      <c r="AW294" s="158">
        <v>1</v>
      </c>
      <c r="AX294" s="159">
        <v>1</v>
      </c>
      <c r="AY294" s="159">
        <v>1</v>
      </c>
      <c r="AZ294" s="159">
        <v>1</v>
      </c>
      <c r="BA294" s="164">
        <v>1</v>
      </c>
      <c r="BB294" s="164">
        <v>1</v>
      </c>
      <c r="BC294" s="164">
        <v>1</v>
      </c>
      <c r="BD294" s="164">
        <v>1</v>
      </c>
      <c r="BE294" s="164">
        <v>1</v>
      </c>
      <c r="BF294" s="161">
        <v>1</v>
      </c>
      <c r="BG294" s="338" t="s">
        <v>119</v>
      </c>
    </row>
    <row r="295" spans="1:59" s="209" customFormat="1" x14ac:dyDescent="0.25">
      <c r="A295" s="352" t="s">
        <v>169</v>
      </c>
      <c r="B295" s="350">
        <f>SUM(B291:B294)</f>
        <v>1</v>
      </c>
      <c r="C295" s="219">
        <f t="shared" ref="C295:BF295" si="77">SUM(C291:C294)</f>
        <v>1</v>
      </c>
      <c r="D295" s="219">
        <f t="shared" si="77"/>
        <v>1</v>
      </c>
      <c r="E295" s="219">
        <f t="shared" si="77"/>
        <v>1</v>
      </c>
      <c r="F295" s="219">
        <f t="shared" si="77"/>
        <v>1</v>
      </c>
      <c r="G295" s="219">
        <f t="shared" si="77"/>
        <v>2</v>
      </c>
      <c r="H295" s="219">
        <f t="shared" si="77"/>
        <v>2</v>
      </c>
      <c r="I295" s="219">
        <f t="shared" si="77"/>
        <v>2</v>
      </c>
      <c r="J295" s="219">
        <f t="shared" si="77"/>
        <v>3</v>
      </c>
      <c r="K295" s="219">
        <f t="shared" si="77"/>
        <v>3</v>
      </c>
      <c r="L295" s="219">
        <f t="shared" si="77"/>
        <v>3</v>
      </c>
      <c r="M295" s="219">
        <f t="shared" si="77"/>
        <v>3</v>
      </c>
      <c r="N295" s="219">
        <f t="shared" si="77"/>
        <v>3</v>
      </c>
      <c r="O295" s="219">
        <f t="shared" si="77"/>
        <v>4</v>
      </c>
      <c r="P295" s="219">
        <f t="shared" si="77"/>
        <v>4</v>
      </c>
      <c r="Q295" s="219">
        <f t="shared" si="77"/>
        <v>4</v>
      </c>
      <c r="R295" s="219">
        <f t="shared" si="77"/>
        <v>3</v>
      </c>
      <c r="S295" s="219">
        <f t="shared" si="77"/>
        <v>3</v>
      </c>
      <c r="T295" s="219">
        <f t="shared" si="77"/>
        <v>3</v>
      </c>
      <c r="U295" s="219">
        <f t="shared" si="77"/>
        <v>3</v>
      </c>
      <c r="V295" s="219">
        <f t="shared" si="77"/>
        <v>3</v>
      </c>
      <c r="W295" s="219">
        <f t="shared" si="77"/>
        <v>3</v>
      </c>
      <c r="X295" s="219">
        <f t="shared" si="77"/>
        <v>3</v>
      </c>
      <c r="Y295" s="219">
        <f t="shared" si="77"/>
        <v>3</v>
      </c>
      <c r="Z295" s="219">
        <f t="shared" si="77"/>
        <v>3</v>
      </c>
      <c r="AA295" s="219">
        <f t="shared" si="77"/>
        <v>3</v>
      </c>
      <c r="AB295" s="219">
        <f t="shared" si="77"/>
        <v>3</v>
      </c>
      <c r="AC295" s="219">
        <f t="shared" si="77"/>
        <v>3</v>
      </c>
      <c r="AD295" s="219">
        <f t="shared" si="77"/>
        <v>3</v>
      </c>
      <c r="AE295" s="219">
        <f t="shared" si="77"/>
        <v>3</v>
      </c>
      <c r="AF295" s="219">
        <f t="shared" si="77"/>
        <v>3</v>
      </c>
      <c r="AG295" s="219">
        <f t="shared" si="77"/>
        <v>3</v>
      </c>
      <c r="AH295" s="219">
        <f t="shared" si="77"/>
        <v>3</v>
      </c>
      <c r="AI295" s="219">
        <f t="shared" si="77"/>
        <v>3</v>
      </c>
      <c r="AJ295" s="219">
        <f t="shared" si="77"/>
        <v>3</v>
      </c>
      <c r="AK295" s="219">
        <f t="shared" si="77"/>
        <v>3</v>
      </c>
      <c r="AL295" s="219">
        <f t="shared" si="77"/>
        <v>3</v>
      </c>
      <c r="AM295" s="219">
        <f t="shared" si="77"/>
        <v>3</v>
      </c>
      <c r="AN295" s="219">
        <f t="shared" si="77"/>
        <v>3</v>
      </c>
      <c r="AO295" s="219">
        <f t="shared" si="77"/>
        <v>3</v>
      </c>
      <c r="AP295" s="219">
        <f t="shared" si="77"/>
        <v>3</v>
      </c>
      <c r="AQ295" s="219">
        <f t="shared" si="77"/>
        <v>3</v>
      </c>
      <c r="AR295" s="219">
        <f t="shared" si="77"/>
        <v>4</v>
      </c>
      <c r="AS295" s="219">
        <f t="shared" si="77"/>
        <v>4</v>
      </c>
      <c r="AT295" s="219">
        <f t="shared" si="77"/>
        <v>3</v>
      </c>
      <c r="AU295" s="219">
        <f t="shared" si="77"/>
        <v>3</v>
      </c>
      <c r="AV295" s="219">
        <f t="shared" si="77"/>
        <v>3</v>
      </c>
      <c r="AW295" s="219">
        <f t="shared" si="77"/>
        <v>3</v>
      </c>
      <c r="AX295" s="219">
        <f t="shared" si="77"/>
        <v>3</v>
      </c>
      <c r="AY295" s="219">
        <f t="shared" si="77"/>
        <v>3</v>
      </c>
      <c r="AZ295" s="219">
        <f t="shared" si="77"/>
        <v>3</v>
      </c>
      <c r="BA295" s="219">
        <f t="shared" si="77"/>
        <v>2</v>
      </c>
      <c r="BB295" s="219">
        <f t="shared" si="77"/>
        <v>2</v>
      </c>
      <c r="BC295" s="219">
        <f t="shared" si="77"/>
        <v>2</v>
      </c>
      <c r="BD295" s="219">
        <f t="shared" si="77"/>
        <v>2</v>
      </c>
      <c r="BE295" s="219">
        <f t="shared" si="77"/>
        <v>2</v>
      </c>
      <c r="BF295" s="356">
        <f t="shared" si="77"/>
        <v>2</v>
      </c>
      <c r="BG295" s="411" t="s">
        <v>169</v>
      </c>
    </row>
    <row r="296" spans="1:59" s="1" customFormat="1" x14ac:dyDescent="0.25">
      <c r="A296" s="342" t="s">
        <v>170</v>
      </c>
      <c r="B296" s="351"/>
      <c r="C296" s="30"/>
      <c r="D296" s="30"/>
      <c r="E296" s="30"/>
      <c r="F296" s="30"/>
      <c r="G296" s="30"/>
      <c r="H296" s="30"/>
      <c r="I296" s="30"/>
      <c r="J296" s="30"/>
      <c r="K296" s="30"/>
      <c r="L296" s="29"/>
      <c r="M296" s="30"/>
      <c r="N296" s="29"/>
      <c r="O296" s="30"/>
      <c r="P296" s="30"/>
      <c r="Q296" s="30"/>
      <c r="R296" s="30"/>
      <c r="S296" s="30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6"/>
      <c r="AT296" s="176"/>
      <c r="AU296" s="176"/>
      <c r="AV296" s="176"/>
      <c r="AW296" s="176"/>
      <c r="AX296" s="101"/>
      <c r="AY296" s="101"/>
      <c r="AZ296" s="101"/>
      <c r="BA296" s="57"/>
      <c r="BB296" s="57"/>
      <c r="BC296" s="57"/>
      <c r="BD296" s="57"/>
      <c r="BE296" s="57"/>
      <c r="BF296" s="355"/>
      <c r="BG296" s="342" t="s">
        <v>170</v>
      </c>
    </row>
    <row r="297" spans="1:59" s="1" customFormat="1" ht="15.75" thickBot="1" x14ac:dyDescent="0.3">
      <c r="A297" s="343" t="s">
        <v>171</v>
      </c>
      <c r="B297" s="436">
        <f>B296-B295</f>
        <v>-1</v>
      </c>
      <c r="C297" s="436">
        <f t="shared" ref="C297:BF297" si="78">C296-C295</f>
        <v>-1</v>
      </c>
      <c r="D297" s="436">
        <f t="shared" si="78"/>
        <v>-1</v>
      </c>
      <c r="E297" s="436">
        <f t="shared" si="78"/>
        <v>-1</v>
      </c>
      <c r="F297" s="436">
        <f t="shared" si="78"/>
        <v>-1</v>
      </c>
      <c r="G297" s="436">
        <f t="shared" si="78"/>
        <v>-2</v>
      </c>
      <c r="H297" s="436">
        <f t="shared" si="78"/>
        <v>-2</v>
      </c>
      <c r="I297" s="436">
        <f t="shared" si="78"/>
        <v>-2</v>
      </c>
      <c r="J297" s="436">
        <f t="shared" si="78"/>
        <v>-3</v>
      </c>
      <c r="K297" s="436">
        <f t="shared" si="78"/>
        <v>-3</v>
      </c>
      <c r="L297" s="436">
        <f t="shared" si="78"/>
        <v>-3</v>
      </c>
      <c r="M297" s="436">
        <f t="shared" si="78"/>
        <v>-3</v>
      </c>
      <c r="N297" s="436">
        <f t="shared" si="78"/>
        <v>-3</v>
      </c>
      <c r="O297" s="436">
        <f t="shared" si="78"/>
        <v>-4</v>
      </c>
      <c r="P297" s="436">
        <f t="shared" si="78"/>
        <v>-4</v>
      </c>
      <c r="Q297" s="436">
        <f t="shared" si="78"/>
        <v>-4</v>
      </c>
      <c r="R297" s="436">
        <f t="shared" si="78"/>
        <v>-3</v>
      </c>
      <c r="S297" s="436">
        <f t="shared" si="78"/>
        <v>-3</v>
      </c>
      <c r="T297" s="436">
        <f t="shared" si="78"/>
        <v>-3</v>
      </c>
      <c r="U297" s="436">
        <f t="shared" si="78"/>
        <v>-3</v>
      </c>
      <c r="V297" s="436">
        <f t="shared" si="78"/>
        <v>-3</v>
      </c>
      <c r="W297" s="436">
        <f t="shared" si="78"/>
        <v>-3</v>
      </c>
      <c r="X297" s="436">
        <f t="shared" si="78"/>
        <v>-3</v>
      </c>
      <c r="Y297" s="436">
        <f t="shared" si="78"/>
        <v>-3</v>
      </c>
      <c r="Z297" s="436">
        <f t="shared" si="78"/>
        <v>-3</v>
      </c>
      <c r="AA297" s="436">
        <f t="shared" si="78"/>
        <v>-3</v>
      </c>
      <c r="AB297" s="436">
        <f t="shared" si="78"/>
        <v>-3</v>
      </c>
      <c r="AC297" s="436">
        <f t="shared" si="78"/>
        <v>-3</v>
      </c>
      <c r="AD297" s="436">
        <f t="shared" si="78"/>
        <v>-3</v>
      </c>
      <c r="AE297" s="436">
        <f t="shared" si="78"/>
        <v>-3</v>
      </c>
      <c r="AF297" s="436">
        <f t="shared" si="78"/>
        <v>-3</v>
      </c>
      <c r="AG297" s="436">
        <f t="shared" si="78"/>
        <v>-3</v>
      </c>
      <c r="AH297" s="436">
        <f t="shared" si="78"/>
        <v>-3</v>
      </c>
      <c r="AI297" s="436">
        <f t="shared" si="78"/>
        <v>-3</v>
      </c>
      <c r="AJ297" s="436">
        <f t="shared" si="78"/>
        <v>-3</v>
      </c>
      <c r="AK297" s="436">
        <f t="shared" si="78"/>
        <v>-3</v>
      </c>
      <c r="AL297" s="436">
        <f t="shared" si="78"/>
        <v>-3</v>
      </c>
      <c r="AM297" s="436">
        <f t="shared" si="78"/>
        <v>-3</v>
      </c>
      <c r="AN297" s="436">
        <f t="shared" si="78"/>
        <v>-3</v>
      </c>
      <c r="AO297" s="436">
        <f t="shared" si="78"/>
        <v>-3</v>
      </c>
      <c r="AP297" s="436">
        <f t="shared" si="78"/>
        <v>-3</v>
      </c>
      <c r="AQ297" s="436">
        <f t="shared" si="78"/>
        <v>-3</v>
      </c>
      <c r="AR297" s="436">
        <f t="shared" si="78"/>
        <v>-4</v>
      </c>
      <c r="AS297" s="436">
        <f t="shared" si="78"/>
        <v>-4</v>
      </c>
      <c r="AT297" s="436">
        <f t="shared" si="78"/>
        <v>-3</v>
      </c>
      <c r="AU297" s="436">
        <f t="shared" si="78"/>
        <v>-3</v>
      </c>
      <c r="AV297" s="436">
        <f t="shared" si="78"/>
        <v>-3</v>
      </c>
      <c r="AW297" s="436">
        <f t="shared" si="78"/>
        <v>-3</v>
      </c>
      <c r="AX297" s="436">
        <f t="shared" si="78"/>
        <v>-3</v>
      </c>
      <c r="AY297" s="436">
        <f t="shared" si="78"/>
        <v>-3</v>
      </c>
      <c r="AZ297" s="436">
        <f t="shared" si="78"/>
        <v>-3</v>
      </c>
      <c r="BA297" s="436">
        <f t="shared" si="78"/>
        <v>-2</v>
      </c>
      <c r="BB297" s="436">
        <f t="shared" si="78"/>
        <v>-2</v>
      </c>
      <c r="BC297" s="436">
        <f t="shared" si="78"/>
        <v>-2</v>
      </c>
      <c r="BD297" s="436">
        <f t="shared" si="78"/>
        <v>-2</v>
      </c>
      <c r="BE297" s="436">
        <f t="shared" si="78"/>
        <v>-2</v>
      </c>
      <c r="BF297" s="436">
        <f t="shared" si="78"/>
        <v>-2</v>
      </c>
      <c r="BG297" s="343" t="s">
        <v>171</v>
      </c>
    </row>
    <row r="298" spans="1:59" ht="15.75" thickBot="1" x14ac:dyDescent="0.3">
      <c r="A298" s="327" t="s">
        <v>120</v>
      </c>
      <c r="B298" s="328"/>
      <c r="C298" s="328"/>
      <c r="D298" s="328"/>
      <c r="E298" s="328"/>
      <c r="F298" s="328"/>
      <c r="G298" s="328"/>
      <c r="H298" s="328"/>
      <c r="I298" s="408"/>
      <c r="J298" s="368"/>
      <c r="K298" s="368"/>
      <c r="L298" s="409"/>
      <c r="M298" s="328"/>
      <c r="N298" s="329"/>
      <c r="O298" s="328"/>
      <c r="P298" s="328"/>
      <c r="Q298" s="328"/>
      <c r="R298" s="328"/>
      <c r="S298" s="328"/>
      <c r="T298" s="330"/>
      <c r="U298" s="330"/>
      <c r="V298" s="330"/>
      <c r="W298" s="330"/>
      <c r="X298" s="330"/>
      <c r="Y298" s="330"/>
      <c r="Z298" s="330"/>
      <c r="AA298" s="330"/>
      <c r="AB298" s="330"/>
      <c r="AC298" s="330"/>
      <c r="AD298" s="330"/>
      <c r="AE298" s="330"/>
      <c r="AF298" s="330"/>
      <c r="AG298" s="330"/>
      <c r="AH298" s="330"/>
      <c r="AI298" s="330"/>
      <c r="AJ298" s="330"/>
      <c r="AK298" s="330"/>
      <c r="AL298" s="330"/>
      <c r="AM298" s="330"/>
      <c r="AN298" s="330"/>
      <c r="AO298" s="330"/>
      <c r="AP298" s="330"/>
      <c r="AQ298" s="330"/>
      <c r="AR298" s="330"/>
      <c r="AS298" s="330"/>
      <c r="AT298" s="330"/>
      <c r="AU298" s="330"/>
      <c r="AV298" s="330"/>
      <c r="AW298" s="330"/>
      <c r="AX298" s="331"/>
      <c r="AY298" s="331"/>
      <c r="AZ298" s="331"/>
      <c r="BA298" s="332"/>
      <c r="BB298" s="332"/>
      <c r="BC298" s="332"/>
      <c r="BD298" s="332"/>
      <c r="BE298" s="332"/>
      <c r="BF298" s="332"/>
      <c r="BG298" s="406" t="s">
        <v>120</v>
      </c>
    </row>
    <row r="299" spans="1:59" ht="15.75" thickBot="1" x14ac:dyDescent="0.3">
      <c r="A299" s="412" t="s">
        <v>121</v>
      </c>
      <c r="B299" s="413">
        <v>1</v>
      </c>
      <c r="C299" s="413">
        <v>1</v>
      </c>
      <c r="D299" s="413">
        <v>1</v>
      </c>
      <c r="E299" s="413">
        <v>1</v>
      </c>
      <c r="F299" s="413">
        <v>1</v>
      </c>
      <c r="G299" s="413">
        <v>1</v>
      </c>
      <c r="H299" s="413">
        <v>1</v>
      </c>
      <c r="I299" s="413">
        <v>1</v>
      </c>
      <c r="J299" s="413">
        <v>1</v>
      </c>
      <c r="K299" s="413">
        <v>1</v>
      </c>
      <c r="L299" s="414">
        <v>1</v>
      </c>
      <c r="M299" s="413">
        <v>1</v>
      </c>
      <c r="N299" s="414">
        <v>1</v>
      </c>
      <c r="O299" s="413">
        <v>1</v>
      </c>
      <c r="P299" s="413">
        <v>1</v>
      </c>
      <c r="Q299" s="413">
        <v>1</v>
      </c>
      <c r="R299" s="413">
        <v>1</v>
      </c>
      <c r="S299" s="413">
        <v>1</v>
      </c>
      <c r="T299" s="415">
        <v>1</v>
      </c>
      <c r="U299" s="415">
        <v>1</v>
      </c>
      <c r="V299" s="415">
        <v>1</v>
      </c>
      <c r="W299" s="415">
        <v>1</v>
      </c>
      <c r="X299" s="415">
        <v>1</v>
      </c>
      <c r="Y299" s="415">
        <v>1</v>
      </c>
      <c r="Z299" s="415">
        <v>1</v>
      </c>
      <c r="AA299" s="415">
        <v>1</v>
      </c>
      <c r="AB299" s="415">
        <v>1</v>
      </c>
      <c r="AC299" s="415">
        <v>1</v>
      </c>
      <c r="AD299" s="415">
        <v>1</v>
      </c>
      <c r="AE299" s="415">
        <v>1</v>
      </c>
      <c r="AF299" s="415">
        <v>1</v>
      </c>
      <c r="AG299" s="415">
        <v>1</v>
      </c>
      <c r="AH299" s="415">
        <v>1</v>
      </c>
      <c r="AI299" s="415">
        <v>1</v>
      </c>
      <c r="AJ299" s="415">
        <v>1</v>
      </c>
      <c r="AK299" s="415">
        <v>1</v>
      </c>
      <c r="AL299" s="415">
        <v>1</v>
      </c>
      <c r="AM299" s="415">
        <v>1</v>
      </c>
      <c r="AN299" s="415">
        <v>1</v>
      </c>
      <c r="AO299" s="415">
        <v>1</v>
      </c>
      <c r="AP299" s="415">
        <v>1</v>
      </c>
      <c r="AQ299" s="415">
        <v>1</v>
      </c>
      <c r="AR299" s="415">
        <v>1</v>
      </c>
      <c r="AS299" s="415">
        <v>1</v>
      </c>
      <c r="AT299" s="415">
        <v>1</v>
      </c>
      <c r="AU299" s="415">
        <v>1</v>
      </c>
      <c r="AV299" s="415">
        <v>1</v>
      </c>
      <c r="AW299" s="415">
        <v>1</v>
      </c>
      <c r="AX299" s="416">
        <v>1</v>
      </c>
      <c r="AY299" s="416">
        <v>1</v>
      </c>
      <c r="AZ299" s="416">
        <v>1</v>
      </c>
      <c r="BA299" s="417">
        <v>1</v>
      </c>
      <c r="BB299" s="417">
        <v>1</v>
      </c>
      <c r="BC299" s="417">
        <v>1</v>
      </c>
      <c r="BD299" s="417">
        <v>1</v>
      </c>
      <c r="BE299" s="417">
        <v>1</v>
      </c>
      <c r="BF299" s="417">
        <v>1</v>
      </c>
      <c r="BG299" s="418" t="s">
        <v>121</v>
      </c>
    </row>
    <row r="300" spans="1:59" s="209" customFormat="1" x14ac:dyDescent="0.25">
      <c r="A300" s="352" t="s">
        <v>169</v>
      </c>
      <c r="B300" s="350">
        <f>SUM(B299)</f>
        <v>1</v>
      </c>
      <c r="C300" s="219">
        <f t="shared" ref="C300:BF300" si="79">SUM(C299)</f>
        <v>1</v>
      </c>
      <c r="D300" s="219">
        <f t="shared" si="79"/>
        <v>1</v>
      </c>
      <c r="E300" s="219">
        <f t="shared" si="79"/>
        <v>1</v>
      </c>
      <c r="F300" s="219">
        <f t="shared" si="79"/>
        <v>1</v>
      </c>
      <c r="G300" s="219">
        <f t="shared" si="79"/>
        <v>1</v>
      </c>
      <c r="H300" s="219">
        <f t="shared" si="79"/>
        <v>1</v>
      </c>
      <c r="I300" s="219">
        <f t="shared" si="79"/>
        <v>1</v>
      </c>
      <c r="J300" s="219">
        <f t="shared" si="79"/>
        <v>1</v>
      </c>
      <c r="K300" s="219">
        <f t="shared" si="79"/>
        <v>1</v>
      </c>
      <c r="L300" s="219">
        <f t="shared" si="79"/>
        <v>1</v>
      </c>
      <c r="M300" s="219">
        <f t="shared" si="79"/>
        <v>1</v>
      </c>
      <c r="N300" s="219">
        <f t="shared" si="79"/>
        <v>1</v>
      </c>
      <c r="O300" s="219">
        <f t="shared" si="79"/>
        <v>1</v>
      </c>
      <c r="P300" s="219">
        <f t="shared" si="79"/>
        <v>1</v>
      </c>
      <c r="Q300" s="219">
        <f t="shared" si="79"/>
        <v>1</v>
      </c>
      <c r="R300" s="219">
        <f t="shared" si="79"/>
        <v>1</v>
      </c>
      <c r="S300" s="219">
        <f t="shared" si="79"/>
        <v>1</v>
      </c>
      <c r="T300" s="219">
        <f t="shared" si="79"/>
        <v>1</v>
      </c>
      <c r="U300" s="219">
        <f t="shared" si="79"/>
        <v>1</v>
      </c>
      <c r="V300" s="219">
        <f t="shared" si="79"/>
        <v>1</v>
      </c>
      <c r="W300" s="219">
        <f t="shared" si="79"/>
        <v>1</v>
      </c>
      <c r="X300" s="219">
        <f t="shared" si="79"/>
        <v>1</v>
      </c>
      <c r="Y300" s="219">
        <f t="shared" si="79"/>
        <v>1</v>
      </c>
      <c r="Z300" s="219">
        <f t="shared" si="79"/>
        <v>1</v>
      </c>
      <c r="AA300" s="219">
        <f t="shared" si="79"/>
        <v>1</v>
      </c>
      <c r="AB300" s="219">
        <f t="shared" si="79"/>
        <v>1</v>
      </c>
      <c r="AC300" s="219">
        <f t="shared" si="79"/>
        <v>1</v>
      </c>
      <c r="AD300" s="219">
        <f t="shared" si="79"/>
        <v>1</v>
      </c>
      <c r="AE300" s="219">
        <f t="shared" si="79"/>
        <v>1</v>
      </c>
      <c r="AF300" s="219">
        <f t="shared" si="79"/>
        <v>1</v>
      </c>
      <c r="AG300" s="219">
        <f t="shared" si="79"/>
        <v>1</v>
      </c>
      <c r="AH300" s="219">
        <f t="shared" si="79"/>
        <v>1</v>
      </c>
      <c r="AI300" s="219">
        <f t="shared" si="79"/>
        <v>1</v>
      </c>
      <c r="AJ300" s="219">
        <f t="shared" si="79"/>
        <v>1</v>
      </c>
      <c r="AK300" s="219">
        <f t="shared" si="79"/>
        <v>1</v>
      </c>
      <c r="AL300" s="219">
        <f t="shared" si="79"/>
        <v>1</v>
      </c>
      <c r="AM300" s="219">
        <f t="shared" si="79"/>
        <v>1</v>
      </c>
      <c r="AN300" s="219">
        <f t="shared" si="79"/>
        <v>1</v>
      </c>
      <c r="AO300" s="219">
        <f t="shared" si="79"/>
        <v>1</v>
      </c>
      <c r="AP300" s="219">
        <f t="shared" si="79"/>
        <v>1</v>
      </c>
      <c r="AQ300" s="219">
        <f t="shared" si="79"/>
        <v>1</v>
      </c>
      <c r="AR300" s="219">
        <f t="shared" si="79"/>
        <v>1</v>
      </c>
      <c r="AS300" s="219">
        <f t="shared" si="79"/>
        <v>1</v>
      </c>
      <c r="AT300" s="219">
        <f t="shared" si="79"/>
        <v>1</v>
      </c>
      <c r="AU300" s="219">
        <f t="shared" si="79"/>
        <v>1</v>
      </c>
      <c r="AV300" s="219">
        <f t="shared" si="79"/>
        <v>1</v>
      </c>
      <c r="AW300" s="219">
        <f t="shared" si="79"/>
        <v>1</v>
      </c>
      <c r="AX300" s="219">
        <f t="shared" si="79"/>
        <v>1</v>
      </c>
      <c r="AY300" s="219">
        <f t="shared" si="79"/>
        <v>1</v>
      </c>
      <c r="AZ300" s="219">
        <f t="shared" si="79"/>
        <v>1</v>
      </c>
      <c r="BA300" s="219">
        <f t="shared" si="79"/>
        <v>1</v>
      </c>
      <c r="BB300" s="219">
        <f t="shared" si="79"/>
        <v>1</v>
      </c>
      <c r="BC300" s="219">
        <f t="shared" si="79"/>
        <v>1</v>
      </c>
      <c r="BD300" s="219">
        <f t="shared" si="79"/>
        <v>1</v>
      </c>
      <c r="BE300" s="219">
        <f t="shared" si="79"/>
        <v>1</v>
      </c>
      <c r="BF300" s="356">
        <f t="shared" si="79"/>
        <v>1</v>
      </c>
      <c r="BG300" s="352" t="s">
        <v>169</v>
      </c>
    </row>
    <row r="301" spans="1:59" s="1" customFormat="1" x14ac:dyDescent="0.25">
      <c r="A301" s="342" t="s">
        <v>170</v>
      </c>
      <c r="B301" s="351">
        <v>1</v>
      </c>
      <c r="C301" s="652">
        <v>1</v>
      </c>
      <c r="D301" s="652">
        <v>1</v>
      </c>
      <c r="E301" s="652">
        <v>1</v>
      </c>
      <c r="F301" s="652">
        <v>1</v>
      </c>
      <c r="G301" s="652">
        <v>1</v>
      </c>
      <c r="H301" s="652">
        <v>1</v>
      </c>
      <c r="I301" s="652">
        <v>1</v>
      </c>
      <c r="J301" s="652">
        <v>1</v>
      </c>
      <c r="K301" s="652">
        <v>1</v>
      </c>
      <c r="L301" s="652">
        <v>1</v>
      </c>
      <c r="M301" s="652">
        <v>1</v>
      </c>
      <c r="N301" s="652">
        <v>1</v>
      </c>
      <c r="O301" s="652">
        <v>1</v>
      </c>
      <c r="P301" s="652">
        <v>1</v>
      </c>
      <c r="Q301" s="652">
        <v>1</v>
      </c>
      <c r="R301" s="652">
        <v>1</v>
      </c>
      <c r="S301" s="652">
        <v>1</v>
      </c>
      <c r="T301" s="652">
        <v>1</v>
      </c>
      <c r="U301" s="652">
        <v>1</v>
      </c>
      <c r="V301" s="652">
        <v>1</v>
      </c>
      <c r="W301" s="652">
        <v>1</v>
      </c>
      <c r="X301" s="652">
        <v>1</v>
      </c>
      <c r="Y301" s="652">
        <v>1</v>
      </c>
      <c r="Z301" s="652">
        <v>1</v>
      </c>
      <c r="AA301" s="652">
        <v>1</v>
      </c>
      <c r="AB301" s="652">
        <v>1</v>
      </c>
      <c r="AC301" s="652">
        <v>1</v>
      </c>
      <c r="AD301" s="652">
        <v>1</v>
      </c>
      <c r="AE301" s="652">
        <v>1</v>
      </c>
      <c r="AF301" s="652">
        <v>1</v>
      </c>
      <c r="AG301" s="652">
        <v>1</v>
      </c>
      <c r="AH301" s="652">
        <v>1</v>
      </c>
      <c r="AI301" s="652">
        <v>1</v>
      </c>
      <c r="AJ301" s="652">
        <v>1</v>
      </c>
      <c r="AK301" s="652">
        <v>1</v>
      </c>
      <c r="AL301" s="652">
        <v>1</v>
      </c>
      <c r="AM301" s="652">
        <v>1</v>
      </c>
      <c r="AN301" s="652">
        <v>1</v>
      </c>
      <c r="AO301" s="652">
        <v>1</v>
      </c>
      <c r="AP301" s="652">
        <v>1</v>
      </c>
      <c r="AQ301" s="652">
        <v>1</v>
      </c>
      <c r="AR301" s="652">
        <v>1</v>
      </c>
      <c r="AS301" s="652">
        <v>1</v>
      </c>
      <c r="AT301" s="652">
        <v>1</v>
      </c>
      <c r="AU301" s="652">
        <v>1</v>
      </c>
      <c r="AV301" s="652">
        <v>1</v>
      </c>
      <c r="AW301" s="652">
        <v>1</v>
      </c>
      <c r="AX301" s="652">
        <v>1</v>
      </c>
      <c r="AY301" s="652">
        <v>1</v>
      </c>
      <c r="AZ301" s="652">
        <v>1</v>
      </c>
      <c r="BA301" s="652">
        <v>1</v>
      </c>
      <c r="BB301" s="652">
        <v>1</v>
      </c>
      <c r="BC301" s="652">
        <v>1</v>
      </c>
      <c r="BD301" s="652">
        <v>1</v>
      </c>
      <c r="BE301" s="652">
        <v>1</v>
      </c>
      <c r="BF301" s="652">
        <v>1</v>
      </c>
      <c r="BG301" s="342" t="s">
        <v>170</v>
      </c>
    </row>
    <row r="302" spans="1:59" s="1" customFormat="1" ht="15.75" thickBot="1" x14ac:dyDescent="0.3">
      <c r="A302" s="343" t="s">
        <v>171</v>
      </c>
      <c r="B302" s="436">
        <f>B301-B300</f>
        <v>0</v>
      </c>
      <c r="C302" s="436">
        <f t="shared" ref="C302:BF302" si="80">C301-C300</f>
        <v>0</v>
      </c>
      <c r="D302" s="436">
        <f t="shared" si="80"/>
        <v>0</v>
      </c>
      <c r="E302" s="436">
        <f t="shared" si="80"/>
        <v>0</v>
      </c>
      <c r="F302" s="436">
        <f t="shared" si="80"/>
        <v>0</v>
      </c>
      <c r="G302" s="436">
        <f t="shared" si="80"/>
        <v>0</v>
      </c>
      <c r="H302" s="436">
        <f t="shared" si="80"/>
        <v>0</v>
      </c>
      <c r="I302" s="436">
        <f t="shared" si="80"/>
        <v>0</v>
      </c>
      <c r="J302" s="436">
        <f t="shared" si="80"/>
        <v>0</v>
      </c>
      <c r="K302" s="436">
        <f t="shared" si="80"/>
        <v>0</v>
      </c>
      <c r="L302" s="436">
        <f t="shared" si="80"/>
        <v>0</v>
      </c>
      <c r="M302" s="436">
        <f t="shared" si="80"/>
        <v>0</v>
      </c>
      <c r="N302" s="436">
        <f t="shared" si="80"/>
        <v>0</v>
      </c>
      <c r="O302" s="436">
        <f t="shared" si="80"/>
        <v>0</v>
      </c>
      <c r="P302" s="436">
        <f t="shared" si="80"/>
        <v>0</v>
      </c>
      <c r="Q302" s="436">
        <f t="shared" si="80"/>
        <v>0</v>
      </c>
      <c r="R302" s="436">
        <f t="shared" si="80"/>
        <v>0</v>
      </c>
      <c r="S302" s="436">
        <f t="shared" si="80"/>
        <v>0</v>
      </c>
      <c r="T302" s="436">
        <f t="shared" si="80"/>
        <v>0</v>
      </c>
      <c r="U302" s="436">
        <f t="shared" si="80"/>
        <v>0</v>
      </c>
      <c r="V302" s="436">
        <f t="shared" si="80"/>
        <v>0</v>
      </c>
      <c r="W302" s="436">
        <f t="shared" si="80"/>
        <v>0</v>
      </c>
      <c r="X302" s="436">
        <f t="shared" si="80"/>
        <v>0</v>
      </c>
      <c r="Y302" s="436">
        <f t="shared" si="80"/>
        <v>0</v>
      </c>
      <c r="Z302" s="436">
        <f t="shared" si="80"/>
        <v>0</v>
      </c>
      <c r="AA302" s="436">
        <f t="shared" si="80"/>
        <v>0</v>
      </c>
      <c r="AB302" s="436">
        <f t="shared" si="80"/>
        <v>0</v>
      </c>
      <c r="AC302" s="436">
        <f t="shared" si="80"/>
        <v>0</v>
      </c>
      <c r="AD302" s="436">
        <f t="shared" si="80"/>
        <v>0</v>
      </c>
      <c r="AE302" s="436">
        <f t="shared" si="80"/>
        <v>0</v>
      </c>
      <c r="AF302" s="436">
        <f t="shared" si="80"/>
        <v>0</v>
      </c>
      <c r="AG302" s="436">
        <f t="shared" si="80"/>
        <v>0</v>
      </c>
      <c r="AH302" s="436">
        <f t="shared" si="80"/>
        <v>0</v>
      </c>
      <c r="AI302" s="436">
        <f t="shared" si="80"/>
        <v>0</v>
      </c>
      <c r="AJ302" s="436">
        <f t="shared" si="80"/>
        <v>0</v>
      </c>
      <c r="AK302" s="436">
        <f t="shared" si="80"/>
        <v>0</v>
      </c>
      <c r="AL302" s="436">
        <f t="shared" si="80"/>
        <v>0</v>
      </c>
      <c r="AM302" s="436">
        <f t="shared" si="80"/>
        <v>0</v>
      </c>
      <c r="AN302" s="436">
        <f t="shared" si="80"/>
        <v>0</v>
      </c>
      <c r="AO302" s="436">
        <f t="shared" si="80"/>
        <v>0</v>
      </c>
      <c r="AP302" s="436">
        <f t="shared" si="80"/>
        <v>0</v>
      </c>
      <c r="AQ302" s="436">
        <f t="shared" si="80"/>
        <v>0</v>
      </c>
      <c r="AR302" s="436">
        <f t="shared" si="80"/>
        <v>0</v>
      </c>
      <c r="AS302" s="436">
        <f t="shared" si="80"/>
        <v>0</v>
      </c>
      <c r="AT302" s="436">
        <f t="shared" si="80"/>
        <v>0</v>
      </c>
      <c r="AU302" s="436">
        <f t="shared" si="80"/>
        <v>0</v>
      </c>
      <c r="AV302" s="436">
        <f t="shared" si="80"/>
        <v>0</v>
      </c>
      <c r="AW302" s="436">
        <f t="shared" si="80"/>
        <v>0</v>
      </c>
      <c r="AX302" s="436">
        <f t="shared" si="80"/>
        <v>0</v>
      </c>
      <c r="AY302" s="436">
        <f t="shared" si="80"/>
        <v>0</v>
      </c>
      <c r="AZ302" s="436">
        <f t="shared" si="80"/>
        <v>0</v>
      </c>
      <c r="BA302" s="436">
        <f t="shared" si="80"/>
        <v>0</v>
      </c>
      <c r="BB302" s="436">
        <f t="shared" si="80"/>
        <v>0</v>
      </c>
      <c r="BC302" s="436">
        <f t="shared" si="80"/>
        <v>0</v>
      </c>
      <c r="BD302" s="436">
        <f t="shared" si="80"/>
        <v>0</v>
      </c>
      <c r="BE302" s="436">
        <f t="shared" si="80"/>
        <v>0</v>
      </c>
      <c r="BF302" s="436">
        <f t="shared" si="80"/>
        <v>0</v>
      </c>
      <c r="BG302" s="343" t="s">
        <v>171</v>
      </c>
    </row>
    <row r="303" spans="1:59" s="505" customFormat="1" ht="15.75" thickBot="1" x14ac:dyDescent="0.3">
      <c r="A303" s="601" t="s">
        <v>274</v>
      </c>
      <c r="B303" s="598"/>
      <c r="C303" s="598"/>
      <c r="D303" s="598"/>
      <c r="E303" s="598"/>
      <c r="F303" s="598"/>
      <c r="G303" s="598"/>
      <c r="H303" s="598"/>
      <c r="I303" s="598"/>
      <c r="J303" s="598"/>
      <c r="K303" s="598"/>
      <c r="L303" s="602"/>
      <c r="M303" s="598"/>
      <c r="N303" s="602"/>
      <c r="O303" s="598"/>
      <c r="P303" s="598"/>
      <c r="Q303" s="598"/>
      <c r="R303" s="598"/>
      <c r="S303" s="598"/>
      <c r="T303" s="599"/>
      <c r="U303" s="599"/>
      <c r="V303" s="599"/>
      <c r="W303" s="599"/>
      <c r="X303" s="599"/>
      <c r="Y303" s="599"/>
      <c r="Z303" s="599"/>
      <c r="AA303" s="599"/>
      <c r="AB303" s="599"/>
      <c r="AC303" s="599"/>
      <c r="AD303" s="599"/>
      <c r="AE303" s="599"/>
      <c r="AF303" s="599"/>
      <c r="AG303" s="599"/>
      <c r="AH303" s="599"/>
      <c r="AI303" s="599"/>
      <c r="AJ303" s="599"/>
      <c r="AK303" s="599"/>
      <c r="AL303" s="599"/>
      <c r="AM303" s="599"/>
      <c r="AN303" s="599"/>
      <c r="AO303" s="599"/>
      <c r="AP303" s="599"/>
      <c r="AQ303" s="599"/>
      <c r="AR303" s="599"/>
      <c r="AS303" s="599"/>
      <c r="AT303" s="599"/>
      <c r="AU303" s="599"/>
      <c r="AV303" s="599"/>
      <c r="AW303" s="599"/>
      <c r="AX303" s="603"/>
      <c r="AY303" s="603"/>
      <c r="AZ303" s="603"/>
      <c r="BA303" s="600"/>
      <c r="BB303" s="600"/>
      <c r="BC303" s="600"/>
      <c r="BD303" s="600"/>
      <c r="BE303" s="600"/>
      <c r="BF303" s="600"/>
      <c r="BG303" s="604" t="s">
        <v>274</v>
      </c>
    </row>
    <row r="304" spans="1:59" s="505" customFormat="1" ht="15.75" thickBot="1" x14ac:dyDescent="0.3">
      <c r="A304" s="613"/>
      <c r="B304" s="591"/>
      <c r="C304" s="587"/>
      <c r="D304" s="587"/>
      <c r="E304" s="587"/>
      <c r="F304" s="587"/>
      <c r="G304" s="587"/>
      <c r="H304" s="587"/>
      <c r="I304" s="587"/>
      <c r="J304" s="587"/>
      <c r="K304" s="587"/>
      <c r="L304" s="615"/>
      <c r="M304" s="587"/>
      <c r="N304" s="615"/>
      <c r="O304" s="587"/>
      <c r="P304" s="587"/>
      <c r="Q304" s="587"/>
      <c r="R304" s="587"/>
      <c r="S304" s="587"/>
      <c r="T304" s="588"/>
      <c r="U304" s="588"/>
      <c r="V304" s="588"/>
      <c r="W304" s="588"/>
      <c r="X304" s="588"/>
      <c r="Y304" s="588"/>
      <c r="Z304" s="588"/>
      <c r="AA304" s="588"/>
      <c r="AB304" s="588"/>
      <c r="AC304" s="588"/>
      <c r="AD304" s="588"/>
      <c r="AE304" s="588"/>
      <c r="AF304" s="588"/>
      <c r="AG304" s="588"/>
      <c r="AH304" s="588"/>
      <c r="AI304" s="588"/>
      <c r="AJ304" s="588"/>
      <c r="AK304" s="588"/>
      <c r="AL304" s="588"/>
      <c r="AM304" s="588"/>
      <c r="AN304" s="588"/>
      <c r="AO304" s="588"/>
      <c r="AP304" s="588"/>
      <c r="AQ304" s="588"/>
      <c r="AR304" s="588"/>
      <c r="AS304" s="588"/>
      <c r="AT304" s="588"/>
      <c r="AU304" s="588"/>
      <c r="AV304" s="588"/>
      <c r="AW304" s="588"/>
      <c r="AX304" s="589"/>
      <c r="AY304" s="589"/>
      <c r="AZ304" s="589"/>
      <c r="BA304" s="590"/>
      <c r="BB304" s="590"/>
      <c r="BC304" s="590"/>
      <c r="BD304" s="590"/>
      <c r="BE304" s="590"/>
      <c r="BF304" s="592"/>
      <c r="BG304" s="614"/>
    </row>
    <row r="305" spans="1:59" s="505" customFormat="1" x14ac:dyDescent="0.25">
      <c r="A305" s="605" t="s">
        <v>169</v>
      </c>
      <c r="B305" s="606"/>
      <c r="C305" s="607"/>
      <c r="D305" s="607"/>
      <c r="E305" s="607"/>
      <c r="F305" s="607"/>
      <c r="G305" s="607"/>
      <c r="H305" s="607"/>
      <c r="I305" s="607"/>
      <c r="J305" s="607"/>
      <c r="K305" s="607"/>
      <c r="L305" s="608"/>
      <c r="M305" s="607"/>
      <c r="N305" s="608"/>
      <c r="O305" s="607"/>
      <c r="P305" s="607"/>
      <c r="Q305" s="607"/>
      <c r="R305" s="607"/>
      <c r="S305" s="607"/>
      <c r="T305" s="609"/>
      <c r="U305" s="609"/>
      <c r="V305" s="609"/>
      <c r="W305" s="609"/>
      <c r="X305" s="609"/>
      <c r="Y305" s="609"/>
      <c r="Z305" s="609"/>
      <c r="AA305" s="609"/>
      <c r="AB305" s="609"/>
      <c r="AC305" s="609"/>
      <c r="AD305" s="609"/>
      <c r="AE305" s="609"/>
      <c r="AF305" s="609"/>
      <c r="AG305" s="609"/>
      <c r="AH305" s="609"/>
      <c r="AI305" s="609"/>
      <c r="AJ305" s="609"/>
      <c r="AK305" s="609"/>
      <c r="AL305" s="609"/>
      <c r="AM305" s="609"/>
      <c r="AN305" s="609"/>
      <c r="AO305" s="609"/>
      <c r="AP305" s="609"/>
      <c r="AQ305" s="609"/>
      <c r="AR305" s="609"/>
      <c r="AS305" s="609"/>
      <c r="AT305" s="609"/>
      <c r="AU305" s="609"/>
      <c r="AV305" s="609"/>
      <c r="AW305" s="609"/>
      <c r="AX305" s="612"/>
      <c r="AY305" s="612"/>
      <c r="AZ305" s="612"/>
      <c r="BA305" s="610"/>
      <c r="BB305" s="610"/>
      <c r="BC305" s="610"/>
      <c r="BD305" s="610"/>
      <c r="BE305" s="610"/>
      <c r="BF305" s="611"/>
      <c r="BG305" s="605" t="s">
        <v>169</v>
      </c>
    </row>
    <row r="306" spans="1:59" s="505" customFormat="1" x14ac:dyDescent="0.25">
      <c r="A306" s="596" t="s">
        <v>170</v>
      </c>
      <c r="B306" s="594"/>
      <c r="C306" s="593"/>
      <c r="D306" s="593"/>
      <c r="E306" s="593"/>
      <c r="F306" s="593"/>
      <c r="G306" s="593"/>
      <c r="H306" s="593"/>
      <c r="I306" s="593"/>
      <c r="J306" s="593"/>
      <c r="K306" s="593"/>
      <c r="L306" s="583"/>
      <c r="M306" s="593"/>
      <c r="N306" s="583"/>
      <c r="O306" s="593"/>
      <c r="P306" s="593"/>
      <c r="Q306" s="593"/>
      <c r="R306" s="593"/>
      <c r="S306" s="593"/>
      <c r="T306" s="584"/>
      <c r="U306" s="584"/>
      <c r="V306" s="584"/>
      <c r="W306" s="584"/>
      <c r="X306" s="584"/>
      <c r="Y306" s="584"/>
      <c r="Z306" s="584"/>
      <c r="AA306" s="584"/>
      <c r="AB306" s="584"/>
      <c r="AC306" s="584"/>
      <c r="AD306" s="584"/>
      <c r="AE306" s="584"/>
      <c r="AF306" s="584"/>
      <c r="AG306" s="584"/>
      <c r="AH306" s="584"/>
      <c r="AI306" s="584"/>
      <c r="AJ306" s="584"/>
      <c r="AK306" s="584"/>
      <c r="AL306" s="584"/>
      <c r="AM306" s="584"/>
      <c r="AN306" s="584"/>
      <c r="AO306" s="584"/>
      <c r="AP306" s="584"/>
      <c r="AQ306" s="584"/>
      <c r="AR306" s="584"/>
      <c r="AS306" s="584"/>
      <c r="AT306" s="584"/>
      <c r="AU306" s="584"/>
      <c r="AV306" s="584"/>
      <c r="AW306" s="584"/>
      <c r="AX306" s="586"/>
      <c r="AY306" s="586"/>
      <c r="AZ306" s="586"/>
      <c r="BA306" s="585"/>
      <c r="BB306" s="585"/>
      <c r="BC306" s="585"/>
      <c r="BD306" s="585"/>
      <c r="BE306" s="585"/>
      <c r="BF306" s="595"/>
      <c r="BG306" s="596" t="s">
        <v>170</v>
      </c>
    </row>
    <row r="307" spans="1:59" s="505" customFormat="1" ht="15.75" thickBot="1" x14ac:dyDescent="0.3">
      <c r="A307" s="597" t="s">
        <v>171</v>
      </c>
      <c r="B307" s="436">
        <f>B306-B305</f>
        <v>0</v>
      </c>
      <c r="C307" s="436">
        <f t="shared" ref="C307:BF307" si="81">C306-C305</f>
        <v>0</v>
      </c>
      <c r="D307" s="436">
        <f t="shared" si="81"/>
        <v>0</v>
      </c>
      <c r="E307" s="436">
        <f t="shared" si="81"/>
        <v>0</v>
      </c>
      <c r="F307" s="436">
        <f t="shared" si="81"/>
        <v>0</v>
      </c>
      <c r="G307" s="436">
        <f t="shared" si="81"/>
        <v>0</v>
      </c>
      <c r="H307" s="436">
        <f t="shared" si="81"/>
        <v>0</v>
      </c>
      <c r="I307" s="436">
        <f t="shared" si="81"/>
        <v>0</v>
      </c>
      <c r="J307" s="436">
        <f t="shared" si="81"/>
        <v>0</v>
      </c>
      <c r="K307" s="436">
        <f t="shared" si="81"/>
        <v>0</v>
      </c>
      <c r="L307" s="436">
        <f t="shared" si="81"/>
        <v>0</v>
      </c>
      <c r="M307" s="436">
        <f t="shared" si="81"/>
        <v>0</v>
      </c>
      <c r="N307" s="436">
        <f t="shared" si="81"/>
        <v>0</v>
      </c>
      <c r="O307" s="436">
        <f t="shared" si="81"/>
        <v>0</v>
      </c>
      <c r="P307" s="436">
        <f t="shared" si="81"/>
        <v>0</v>
      </c>
      <c r="Q307" s="436">
        <f t="shared" si="81"/>
        <v>0</v>
      </c>
      <c r="R307" s="436">
        <f t="shared" si="81"/>
        <v>0</v>
      </c>
      <c r="S307" s="436">
        <f t="shared" si="81"/>
        <v>0</v>
      </c>
      <c r="T307" s="436">
        <f t="shared" si="81"/>
        <v>0</v>
      </c>
      <c r="U307" s="436">
        <f t="shared" si="81"/>
        <v>0</v>
      </c>
      <c r="V307" s="436">
        <f t="shared" si="81"/>
        <v>0</v>
      </c>
      <c r="W307" s="436">
        <f t="shared" si="81"/>
        <v>0</v>
      </c>
      <c r="X307" s="436">
        <f t="shared" si="81"/>
        <v>0</v>
      </c>
      <c r="Y307" s="436">
        <f t="shared" si="81"/>
        <v>0</v>
      </c>
      <c r="Z307" s="436">
        <f t="shared" si="81"/>
        <v>0</v>
      </c>
      <c r="AA307" s="436">
        <f t="shared" si="81"/>
        <v>0</v>
      </c>
      <c r="AB307" s="436">
        <f t="shared" si="81"/>
        <v>0</v>
      </c>
      <c r="AC307" s="436">
        <f t="shared" si="81"/>
        <v>0</v>
      </c>
      <c r="AD307" s="436">
        <f t="shared" si="81"/>
        <v>0</v>
      </c>
      <c r="AE307" s="436">
        <f t="shared" si="81"/>
        <v>0</v>
      </c>
      <c r="AF307" s="436">
        <f t="shared" si="81"/>
        <v>0</v>
      </c>
      <c r="AG307" s="436">
        <f t="shared" si="81"/>
        <v>0</v>
      </c>
      <c r="AH307" s="436">
        <f t="shared" si="81"/>
        <v>0</v>
      </c>
      <c r="AI307" s="436">
        <f t="shared" si="81"/>
        <v>0</v>
      </c>
      <c r="AJ307" s="436">
        <f t="shared" si="81"/>
        <v>0</v>
      </c>
      <c r="AK307" s="436">
        <f t="shared" si="81"/>
        <v>0</v>
      </c>
      <c r="AL307" s="436">
        <f t="shared" si="81"/>
        <v>0</v>
      </c>
      <c r="AM307" s="436">
        <f t="shared" si="81"/>
        <v>0</v>
      </c>
      <c r="AN307" s="436">
        <f t="shared" si="81"/>
        <v>0</v>
      </c>
      <c r="AO307" s="436">
        <f t="shared" si="81"/>
        <v>0</v>
      </c>
      <c r="AP307" s="436">
        <f t="shared" si="81"/>
        <v>0</v>
      </c>
      <c r="AQ307" s="436">
        <f t="shared" si="81"/>
        <v>0</v>
      </c>
      <c r="AR307" s="436">
        <f t="shared" si="81"/>
        <v>0</v>
      </c>
      <c r="AS307" s="436">
        <f t="shared" si="81"/>
        <v>0</v>
      </c>
      <c r="AT307" s="436">
        <f t="shared" si="81"/>
        <v>0</v>
      </c>
      <c r="AU307" s="436">
        <f t="shared" si="81"/>
        <v>0</v>
      </c>
      <c r="AV307" s="436">
        <f t="shared" si="81"/>
        <v>0</v>
      </c>
      <c r="AW307" s="436">
        <f t="shared" si="81"/>
        <v>0</v>
      </c>
      <c r="AX307" s="436">
        <f t="shared" si="81"/>
        <v>0</v>
      </c>
      <c r="AY307" s="436">
        <f t="shared" si="81"/>
        <v>0</v>
      </c>
      <c r="AZ307" s="436">
        <f t="shared" si="81"/>
        <v>0</v>
      </c>
      <c r="BA307" s="436">
        <f t="shared" si="81"/>
        <v>0</v>
      </c>
      <c r="BB307" s="436">
        <f t="shared" si="81"/>
        <v>0</v>
      </c>
      <c r="BC307" s="436">
        <f t="shared" si="81"/>
        <v>0</v>
      </c>
      <c r="BD307" s="436">
        <f t="shared" si="81"/>
        <v>0</v>
      </c>
      <c r="BE307" s="436">
        <f t="shared" si="81"/>
        <v>0</v>
      </c>
      <c r="BF307" s="436">
        <f t="shared" si="81"/>
        <v>0</v>
      </c>
      <c r="BG307" s="597" t="s">
        <v>171</v>
      </c>
    </row>
    <row r="308" spans="1:59" ht="15.75" thickBot="1" x14ac:dyDescent="0.3">
      <c r="A308" s="327" t="s">
        <v>122</v>
      </c>
      <c r="B308" s="328"/>
      <c r="C308" s="328"/>
      <c r="D308" s="328"/>
      <c r="E308" s="328"/>
      <c r="F308" s="328"/>
      <c r="G308" s="328"/>
      <c r="H308" s="328"/>
      <c r="I308" s="328"/>
      <c r="J308" s="328"/>
      <c r="K308" s="328"/>
      <c r="L308" s="329"/>
      <c r="M308" s="328"/>
      <c r="N308" s="329"/>
      <c r="O308" s="328"/>
      <c r="P308" s="328"/>
      <c r="Q308" s="328"/>
      <c r="R308" s="328"/>
      <c r="S308" s="328"/>
      <c r="T308" s="330"/>
      <c r="U308" s="330"/>
      <c r="V308" s="330"/>
      <c r="W308" s="330"/>
      <c r="X308" s="330"/>
      <c r="Y308" s="330"/>
      <c r="Z308" s="330"/>
      <c r="AA308" s="330"/>
      <c r="AB308" s="330"/>
      <c r="AC308" s="330"/>
      <c r="AD308" s="330"/>
      <c r="AE308" s="330"/>
      <c r="AF308" s="330"/>
      <c r="AG308" s="330"/>
      <c r="AH308" s="330"/>
      <c r="AI308" s="330"/>
      <c r="AJ308" s="330"/>
      <c r="AK308" s="330"/>
      <c r="AL308" s="330"/>
      <c r="AM308" s="330"/>
      <c r="AN308" s="330"/>
      <c r="AO308" s="330"/>
      <c r="AP308" s="330"/>
      <c r="AQ308" s="330"/>
      <c r="AR308" s="330"/>
      <c r="AS308" s="330"/>
      <c r="AT308" s="330"/>
      <c r="AU308" s="330"/>
      <c r="AV308" s="330"/>
      <c r="AW308" s="330"/>
      <c r="AX308" s="331"/>
      <c r="AY308" s="331"/>
      <c r="AZ308" s="331"/>
      <c r="BA308" s="332"/>
      <c r="BB308" s="332"/>
      <c r="BC308" s="332"/>
      <c r="BD308" s="332"/>
      <c r="BE308" s="332"/>
      <c r="BF308" s="332"/>
      <c r="BG308" s="333" t="s">
        <v>122</v>
      </c>
    </row>
    <row r="309" spans="1:59" x14ac:dyDescent="0.25">
      <c r="A309" s="336" t="s">
        <v>123</v>
      </c>
      <c r="B309" s="165"/>
      <c r="C309" s="103"/>
      <c r="D309" s="103"/>
      <c r="E309" s="103"/>
      <c r="F309" s="103"/>
      <c r="G309" s="727">
        <v>1</v>
      </c>
      <c r="H309" s="727">
        <v>1</v>
      </c>
      <c r="I309" s="727">
        <v>1</v>
      </c>
      <c r="J309" s="727">
        <v>1</v>
      </c>
      <c r="K309" s="727">
        <v>1</v>
      </c>
      <c r="L309" s="728">
        <v>1</v>
      </c>
      <c r="M309" s="727">
        <v>1</v>
      </c>
      <c r="N309" s="728">
        <v>1</v>
      </c>
      <c r="O309" s="727">
        <v>1</v>
      </c>
      <c r="P309" s="727">
        <v>1</v>
      </c>
      <c r="Q309" s="727">
        <v>1</v>
      </c>
      <c r="R309" s="727">
        <v>1</v>
      </c>
      <c r="S309" s="727">
        <v>1</v>
      </c>
      <c r="T309" s="729">
        <v>1</v>
      </c>
      <c r="U309" s="729">
        <v>1</v>
      </c>
      <c r="V309" s="729">
        <v>1</v>
      </c>
      <c r="W309" s="729">
        <v>1</v>
      </c>
      <c r="X309" s="729">
        <v>1</v>
      </c>
      <c r="Y309" s="729">
        <v>1</v>
      </c>
      <c r="Z309" s="729">
        <v>1</v>
      </c>
      <c r="AA309" s="729">
        <v>1</v>
      </c>
      <c r="AB309" s="729">
        <v>1</v>
      </c>
      <c r="AC309" s="729">
        <v>1</v>
      </c>
      <c r="AD309" s="729">
        <v>1</v>
      </c>
      <c r="AE309" s="729">
        <v>1</v>
      </c>
      <c r="AF309" s="729">
        <v>1</v>
      </c>
      <c r="AG309" s="729">
        <v>1</v>
      </c>
      <c r="AH309" s="729">
        <v>1</v>
      </c>
      <c r="AI309" s="729">
        <v>1</v>
      </c>
      <c r="AJ309" s="729">
        <v>1</v>
      </c>
      <c r="AK309" s="729">
        <v>1</v>
      </c>
      <c r="AL309" s="729">
        <v>1</v>
      </c>
      <c r="AM309" s="729">
        <v>1</v>
      </c>
      <c r="AN309" s="729">
        <v>1</v>
      </c>
      <c r="AO309" s="729">
        <v>1</v>
      </c>
      <c r="AP309" s="729">
        <v>1</v>
      </c>
      <c r="AQ309" s="729">
        <v>1</v>
      </c>
      <c r="AR309" s="729">
        <v>1</v>
      </c>
      <c r="AS309" s="729">
        <v>1</v>
      </c>
      <c r="AT309" s="729">
        <v>1</v>
      </c>
      <c r="AU309" s="729">
        <v>1</v>
      </c>
      <c r="AV309" s="729">
        <v>1</v>
      </c>
      <c r="AW309" s="729">
        <v>1</v>
      </c>
      <c r="AX309" s="730">
        <v>1</v>
      </c>
      <c r="AY309" s="730">
        <v>1</v>
      </c>
      <c r="AZ309" s="730">
        <v>1</v>
      </c>
      <c r="BA309" s="731">
        <v>1</v>
      </c>
      <c r="BB309" s="731">
        <v>1</v>
      </c>
      <c r="BC309" s="731">
        <v>1</v>
      </c>
      <c r="BD309" s="731">
        <v>1</v>
      </c>
      <c r="BE309" s="731">
        <v>1</v>
      </c>
      <c r="BF309" s="732">
        <v>1</v>
      </c>
      <c r="BG309" s="336" t="s">
        <v>123</v>
      </c>
    </row>
    <row r="310" spans="1:59" x14ac:dyDescent="0.25">
      <c r="A310" s="344" t="s">
        <v>124</v>
      </c>
      <c r="B310" s="375"/>
      <c r="C310" s="115"/>
      <c r="D310" s="115"/>
      <c r="E310" s="115"/>
      <c r="F310" s="115"/>
      <c r="G310" s="129">
        <v>2</v>
      </c>
      <c r="H310" s="129">
        <v>2</v>
      </c>
      <c r="I310" s="129">
        <v>2</v>
      </c>
      <c r="J310" s="129">
        <v>2</v>
      </c>
      <c r="K310" s="129">
        <v>2</v>
      </c>
      <c r="L310" s="130">
        <v>2</v>
      </c>
      <c r="M310" s="129">
        <v>2</v>
      </c>
      <c r="N310" s="130">
        <v>2</v>
      </c>
      <c r="O310" s="129">
        <v>2</v>
      </c>
      <c r="P310" s="129">
        <v>2</v>
      </c>
      <c r="Q310" s="129">
        <v>2</v>
      </c>
      <c r="R310" s="129">
        <v>2</v>
      </c>
      <c r="S310" s="129">
        <v>2</v>
      </c>
      <c r="T310" s="131">
        <v>2</v>
      </c>
      <c r="U310" s="131">
        <v>2</v>
      </c>
      <c r="V310" s="131">
        <v>2</v>
      </c>
      <c r="W310" s="131">
        <v>2</v>
      </c>
      <c r="X310" s="131">
        <v>2</v>
      </c>
      <c r="Y310" s="131">
        <v>2</v>
      </c>
      <c r="Z310" s="131">
        <v>2</v>
      </c>
      <c r="AA310" s="131">
        <v>2</v>
      </c>
      <c r="AB310" s="131">
        <v>2</v>
      </c>
      <c r="AC310" s="131">
        <v>2</v>
      </c>
      <c r="AD310" s="131">
        <v>2</v>
      </c>
      <c r="AE310" s="131">
        <v>2</v>
      </c>
      <c r="AF310" s="131">
        <v>2</v>
      </c>
      <c r="AG310" s="131">
        <v>2</v>
      </c>
      <c r="AH310" s="131">
        <v>2</v>
      </c>
      <c r="AI310" s="131">
        <v>2</v>
      </c>
      <c r="AJ310" s="131">
        <v>2</v>
      </c>
      <c r="AK310" s="131">
        <v>2</v>
      </c>
      <c r="AL310" s="131">
        <v>2</v>
      </c>
      <c r="AM310" s="131">
        <v>2</v>
      </c>
      <c r="AN310" s="131">
        <v>2</v>
      </c>
      <c r="AO310" s="131">
        <v>2</v>
      </c>
      <c r="AP310" s="131">
        <v>2</v>
      </c>
      <c r="AQ310" s="131">
        <v>2</v>
      </c>
      <c r="AR310" s="131">
        <v>2</v>
      </c>
      <c r="AS310" s="131">
        <v>2</v>
      </c>
      <c r="AT310" s="131">
        <v>2</v>
      </c>
      <c r="AU310" s="111"/>
      <c r="AV310" s="111"/>
      <c r="AW310" s="111"/>
      <c r="AX310" s="123"/>
      <c r="AY310" s="123"/>
      <c r="AZ310" s="123"/>
      <c r="BA310" s="124"/>
      <c r="BB310" s="124"/>
      <c r="BC310" s="124"/>
      <c r="BD310" s="124"/>
      <c r="BE310" s="124"/>
      <c r="BF310" s="376"/>
      <c r="BG310" s="344" t="s">
        <v>124</v>
      </c>
    </row>
    <row r="311" spans="1:59" ht="15.75" thickBot="1" x14ac:dyDescent="0.3">
      <c r="A311" s="344" t="s">
        <v>125</v>
      </c>
      <c r="B311" s="37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6"/>
      <c r="M311" s="115"/>
      <c r="N311" s="116"/>
      <c r="O311" s="115"/>
      <c r="P311" s="115"/>
      <c r="Q311" s="115"/>
      <c r="R311" s="115"/>
      <c r="S311" s="115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31">
        <v>3</v>
      </c>
      <c r="AT311" s="131">
        <v>3</v>
      </c>
      <c r="AU311" s="131">
        <v>3</v>
      </c>
      <c r="AV311" s="131">
        <v>3</v>
      </c>
      <c r="AW311" s="131">
        <v>3</v>
      </c>
      <c r="AX311" s="132">
        <v>3</v>
      </c>
      <c r="AY311" s="132">
        <v>3</v>
      </c>
      <c r="AZ311" s="132">
        <v>3</v>
      </c>
      <c r="BA311" s="133">
        <v>3</v>
      </c>
      <c r="BB311" s="133">
        <v>3</v>
      </c>
      <c r="BC311" s="124"/>
      <c r="BD311" s="124"/>
      <c r="BE311" s="124"/>
      <c r="BF311" s="376"/>
      <c r="BG311" s="344" t="s">
        <v>125</v>
      </c>
    </row>
    <row r="312" spans="1:59" s="209" customFormat="1" x14ac:dyDescent="0.25">
      <c r="A312" s="678" t="s">
        <v>169</v>
      </c>
      <c r="B312" s="477">
        <f>SUM(B309:B311)</f>
        <v>0</v>
      </c>
      <c r="C312" s="608">
        <f t="shared" ref="C312:BF312" si="82">SUM(C309:C311)</f>
        <v>0</v>
      </c>
      <c r="D312" s="608">
        <f t="shared" si="82"/>
        <v>0</v>
      </c>
      <c r="E312" s="608">
        <f t="shared" si="82"/>
        <v>0</v>
      </c>
      <c r="F312" s="608">
        <f t="shared" si="82"/>
        <v>0</v>
      </c>
      <c r="G312" s="608">
        <f t="shared" si="82"/>
        <v>3</v>
      </c>
      <c r="H312" s="608">
        <f t="shared" si="82"/>
        <v>3</v>
      </c>
      <c r="I312" s="608">
        <f t="shared" si="82"/>
        <v>3</v>
      </c>
      <c r="J312" s="608">
        <f t="shared" si="82"/>
        <v>3</v>
      </c>
      <c r="K312" s="608">
        <f t="shared" si="82"/>
        <v>3</v>
      </c>
      <c r="L312" s="608">
        <f t="shared" si="82"/>
        <v>3</v>
      </c>
      <c r="M312" s="608">
        <f t="shared" si="82"/>
        <v>3</v>
      </c>
      <c r="N312" s="608">
        <f t="shared" si="82"/>
        <v>3</v>
      </c>
      <c r="O312" s="608">
        <f t="shared" si="82"/>
        <v>3</v>
      </c>
      <c r="P312" s="608">
        <f t="shared" si="82"/>
        <v>3</v>
      </c>
      <c r="Q312" s="608">
        <f t="shared" si="82"/>
        <v>3</v>
      </c>
      <c r="R312" s="608">
        <f t="shared" si="82"/>
        <v>3</v>
      </c>
      <c r="S312" s="608">
        <f t="shared" si="82"/>
        <v>3</v>
      </c>
      <c r="T312" s="608">
        <f t="shared" si="82"/>
        <v>3</v>
      </c>
      <c r="U312" s="608">
        <f t="shared" si="82"/>
        <v>3</v>
      </c>
      <c r="V312" s="608">
        <f t="shared" si="82"/>
        <v>3</v>
      </c>
      <c r="W312" s="608">
        <f t="shared" si="82"/>
        <v>3</v>
      </c>
      <c r="X312" s="608">
        <f t="shared" si="82"/>
        <v>3</v>
      </c>
      <c r="Y312" s="608">
        <f t="shared" si="82"/>
        <v>3</v>
      </c>
      <c r="Z312" s="608">
        <f t="shared" si="82"/>
        <v>3</v>
      </c>
      <c r="AA312" s="608">
        <f t="shared" si="82"/>
        <v>3</v>
      </c>
      <c r="AB312" s="608">
        <f t="shared" si="82"/>
        <v>3</v>
      </c>
      <c r="AC312" s="608">
        <f t="shared" si="82"/>
        <v>3</v>
      </c>
      <c r="AD312" s="608">
        <f t="shared" si="82"/>
        <v>3</v>
      </c>
      <c r="AE312" s="608">
        <f t="shared" si="82"/>
        <v>3</v>
      </c>
      <c r="AF312" s="608">
        <f t="shared" si="82"/>
        <v>3</v>
      </c>
      <c r="AG312" s="608">
        <f t="shared" si="82"/>
        <v>3</v>
      </c>
      <c r="AH312" s="608">
        <f t="shared" si="82"/>
        <v>3</v>
      </c>
      <c r="AI312" s="608">
        <f t="shared" si="82"/>
        <v>3</v>
      </c>
      <c r="AJ312" s="608">
        <f t="shared" si="82"/>
        <v>3</v>
      </c>
      <c r="AK312" s="608">
        <f t="shared" si="82"/>
        <v>3</v>
      </c>
      <c r="AL312" s="608">
        <f t="shared" si="82"/>
        <v>3</v>
      </c>
      <c r="AM312" s="608">
        <f t="shared" si="82"/>
        <v>3</v>
      </c>
      <c r="AN312" s="608">
        <f t="shared" si="82"/>
        <v>3</v>
      </c>
      <c r="AO312" s="608">
        <f t="shared" si="82"/>
        <v>3</v>
      </c>
      <c r="AP312" s="608">
        <f t="shared" si="82"/>
        <v>3</v>
      </c>
      <c r="AQ312" s="608">
        <f t="shared" si="82"/>
        <v>3</v>
      </c>
      <c r="AR312" s="608">
        <f t="shared" si="82"/>
        <v>3</v>
      </c>
      <c r="AS312" s="608">
        <f t="shared" si="82"/>
        <v>6</v>
      </c>
      <c r="AT312" s="608">
        <f t="shared" si="82"/>
        <v>6</v>
      </c>
      <c r="AU312" s="608">
        <f t="shared" si="82"/>
        <v>4</v>
      </c>
      <c r="AV312" s="608">
        <f t="shared" si="82"/>
        <v>4</v>
      </c>
      <c r="AW312" s="608">
        <f t="shared" si="82"/>
        <v>4</v>
      </c>
      <c r="AX312" s="608">
        <f t="shared" si="82"/>
        <v>4</v>
      </c>
      <c r="AY312" s="608">
        <f t="shared" si="82"/>
        <v>4</v>
      </c>
      <c r="AZ312" s="608">
        <f t="shared" si="82"/>
        <v>4</v>
      </c>
      <c r="BA312" s="608">
        <f t="shared" si="82"/>
        <v>4</v>
      </c>
      <c r="BB312" s="608">
        <f t="shared" si="82"/>
        <v>4</v>
      </c>
      <c r="BC312" s="608">
        <f t="shared" si="82"/>
        <v>1</v>
      </c>
      <c r="BD312" s="608">
        <f t="shared" si="82"/>
        <v>1</v>
      </c>
      <c r="BE312" s="608">
        <f t="shared" si="82"/>
        <v>1</v>
      </c>
      <c r="BF312" s="348">
        <f t="shared" si="82"/>
        <v>1</v>
      </c>
      <c r="BG312" s="678" t="s">
        <v>169</v>
      </c>
    </row>
    <row r="313" spans="1:59" s="1" customFormat="1" x14ac:dyDescent="0.25">
      <c r="A313" s="658" t="s">
        <v>170</v>
      </c>
      <c r="B313" s="652">
        <v>4</v>
      </c>
      <c r="C313" s="652">
        <v>4</v>
      </c>
      <c r="D313" s="652">
        <v>4</v>
      </c>
      <c r="E313" s="652">
        <v>4</v>
      </c>
      <c r="F313" s="652">
        <v>4</v>
      </c>
      <c r="G313" s="652">
        <v>4</v>
      </c>
      <c r="H313" s="652">
        <v>4</v>
      </c>
      <c r="I313" s="652">
        <v>4</v>
      </c>
      <c r="J313" s="652">
        <v>4</v>
      </c>
      <c r="K313" s="652">
        <v>4</v>
      </c>
      <c r="L313" s="652">
        <v>4</v>
      </c>
      <c r="M313" s="652">
        <v>4</v>
      </c>
      <c r="N313" s="652">
        <v>4</v>
      </c>
      <c r="O313" s="652">
        <v>4</v>
      </c>
      <c r="P313" s="652">
        <v>4</v>
      </c>
      <c r="Q313" s="652">
        <v>4</v>
      </c>
      <c r="R313" s="652">
        <v>4</v>
      </c>
      <c r="S313" s="652">
        <v>4</v>
      </c>
      <c r="T313" s="652">
        <v>4</v>
      </c>
      <c r="U313" s="652">
        <v>4</v>
      </c>
      <c r="V313" s="652">
        <v>4</v>
      </c>
      <c r="W313" s="652">
        <v>4</v>
      </c>
      <c r="X313" s="652">
        <v>4</v>
      </c>
      <c r="Y313" s="652">
        <v>4</v>
      </c>
      <c r="Z313" s="652">
        <v>4</v>
      </c>
      <c r="AA313" s="652">
        <v>4</v>
      </c>
      <c r="AB313" s="652">
        <v>4</v>
      </c>
      <c r="AC313" s="652">
        <v>4</v>
      </c>
      <c r="AD313" s="652">
        <v>4</v>
      </c>
      <c r="AE313" s="652">
        <v>4</v>
      </c>
      <c r="AF313" s="652">
        <v>4</v>
      </c>
      <c r="AG313" s="652">
        <v>4</v>
      </c>
      <c r="AH313" s="652">
        <v>4</v>
      </c>
      <c r="AI313" s="652">
        <v>4</v>
      </c>
      <c r="AJ313" s="652">
        <v>4</v>
      </c>
      <c r="AK313" s="652">
        <v>4</v>
      </c>
      <c r="AL313" s="652">
        <v>4</v>
      </c>
      <c r="AM313" s="652">
        <v>4</v>
      </c>
      <c r="AN313" s="652">
        <v>4</v>
      </c>
      <c r="AO313" s="652">
        <v>4</v>
      </c>
      <c r="AP313" s="652">
        <v>4</v>
      </c>
      <c r="AQ313" s="652">
        <v>4</v>
      </c>
      <c r="AR313" s="652">
        <v>4</v>
      </c>
      <c r="AS313" s="652">
        <v>4</v>
      </c>
      <c r="AT313" s="652">
        <v>4</v>
      </c>
      <c r="AU313" s="652">
        <v>4</v>
      </c>
      <c r="AV313" s="652">
        <v>4</v>
      </c>
      <c r="AW313" s="652">
        <v>4</v>
      </c>
      <c r="AX313" s="652">
        <v>4</v>
      </c>
      <c r="AY313" s="652">
        <v>4</v>
      </c>
      <c r="AZ313" s="652">
        <v>4</v>
      </c>
      <c r="BA313" s="652">
        <v>4</v>
      </c>
      <c r="BB313" s="652">
        <v>4</v>
      </c>
      <c r="BC313" s="652">
        <v>4</v>
      </c>
      <c r="BD313" s="652">
        <v>4</v>
      </c>
      <c r="BE313" s="652">
        <v>4</v>
      </c>
      <c r="BF313" s="652">
        <v>4</v>
      </c>
      <c r="BG313" s="658" t="s">
        <v>170</v>
      </c>
    </row>
    <row r="314" spans="1:59" s="1" customFormat="1" ht="15.75" thickBot="1" x14ac:dyDescent="0.3">
      <c r="A314" s="659" t="s">
        <v>171</v>
      </c>
      <c r="B314" s="436">
        <f>B313-B312</f>
        <v>4</v>
      </c>
      <c r="C314" s="436">
        <f t="shared" ref="C314:BF314" si="83">C313-C312</f>
        <v>4</v>
      </c>
      <c r="D314" s="436">
        <f t="shared" si="83"/>
        <v>4</v>
      </c>
      <c r="E314" s="436">
        <f t="shared" si="83"/>
        <v>4</v>
      </c>
      <c r="F314" s="436">
        <f t="shared" si="83"/>
        <v>4</v>
      </c>
      <c r="G314" s="436">
        <f t="shared" si="83"/>
        <v>1</v>
      </c>
      <c r="H314" s="436">
        <f t="shared" si="83"/>
        <v>1</v>
      </c>
      <c r="I314" s="436">
        <f t="shared" si="83"/>
        <v>1</v>
      </c>
      <c r="J314" s="436">
        <f t="shared" si="83"/>
        <v>1</v>
      </c>
      <c r="K314" s="436">
        <f t="shared" si="83"/>
        <v>1</v>
      </c>
      <c r="L314" s="436">
        <f t="shared" si="83"/>
        <v>1</v>
      </c>
      <c r="M314" s="436">
        <f t="shared" si="83"/>
        <v>1</v>
      </c>
      <c r="N314" s="436">
        <f t="shared" si="83"/>
        <v>1</v>
      </c>
      <c r="O314" s="436">
        <f t="shared" si="83"/>
        <v>1</v>
      </c>
      <c r="P314" s="436">
        <f t="shared" si="83"/>
        <v>1</v>
      </c>
      <c r="Q314" s="436">
        <f t="shared" si="83"/>
        <v>1</v>
      </c>
      <c r="R314" s="436">
        <f t="shared" si="83"/>
        <v>1</v>
      </c>
      <c r="S314" s="436">
        <f t="shared" si="83"/>
        <v>1</v>
      </c>
      <c r="T314" s="436">
        <f t="shared" si="83"/>
        <v>1</v>
      </c>
      <c r="U314" s="436">
        <f t="shared" si="83"/>
        <v>1</v>
      </c>
      <c r="V314" s="436">
        <f t="shared" si="83"/>
        <v>1</v>
      </c>
      <c r="W314" s="436">
        <f t="shared" si="83"/>
        <v>1</v>
      </c>
      <c r="X314" s="436">
        <f t="shared" si="83"/>
        <v>1</v>
      </c>
      <c r="Y314" s="436">
        <f t="shared" si="83"/>
        <v>1</v>
      </c>
      <c r="Z314" s="436">
        <f t="shared" si="83"/>
        <v>1</v>
      </c>
      <c r="AA314" s="436">
        <f t="shared" si="83"/>
        <v>1</v>
      </c>
      <c r="AB314" s="436">
        <f t="shared" si="83"/>
        <v>1</v>
      </c>
      <c r="AC314" s="436">
        <f t="shared" si="83"/>
        <v>1</v>
      </c>
      <c r="AD314" s="436">
        <f t="shared" si="83"/>
        <v>1</v>
      </c>
      <c r="AE314" s="436">
        <f t="shared" si="83"/>
        <v>1</v>
      </c>
      <c r="AF314" s="436">
        <f t="shared" si="83"/>
        <v>1</v>
      </c>
      <c r="AG314" s="436">
        <f t="shared" si="83"/>
        <v>1</v>
      </c>
      <c r="AH314" s="436">
        <f t="shared" si="83"/>
        <v>1</v>
      </c>
      <c r="AI314" s="436">
        <f t="shared" si="83"/>
        <v>1</v>
      </c>
      <c r="AJ314" s="436">
        <f t="shared" si="83"/>
        <v>1</v>
      </c>
      <c r="AK314" s="436">
        <f t="shared" si="83"/>
        <v>1</v>
      </c>
      <c r="AL314" s="436">
        <f t="shared" si="83"/>
        <v>1</v>
      </c>
      <c r="AM314" s="436">
        <f t="shared" si="83"/>
        <v>1</v>
      </c>
      <c r="AN314" s="436">
        <f t="shared" si="83"/>
        <v>1</v>
      </c>
      <c r="AO314" s="436">
        <f t="shared" si="83"/>
        <v>1</v>
      </c>
      <c r="AP314" s="436">
        <f t="shared" si="83"/>
        <v>1</v>
      </c>
      <c r="AQ314" s="436">
        <f t="shared" si="83"/>
        <v>1</v>
      </c>
      <c r="AR314" s="436">
        <f t="shared" si="83"/>
        <v>1</v>
      </c>
      <c r="AS314" s="436">
        <f t="shared" si="83"/>
        <v>-2</v>
      </c>
      <c r="AT314" s="436">
        <f t="shared" si="83"/>
        <v>-2</v>
      </c>
      <c r="AU314" s="436">
        <f t="shared" si="83"/>
        <v>0</v>
      </c>
      <c r="AV314" s="436">
        <f t="shared" si="83"/>
        <v>0</v>
      </c>
      <c r="AW314" s="436">
        <f t="shared" si="83"/>
        <v>0</v>
      </c>
      <c r="AX314" s="436">
        <f t="shared" si="83"/>
        <v>0</v>
      </c>
      <c r="AY314" s="436">
        <f t="shared" si="83"/>
        <v>0</v>
      </c>
      <c r="AZ314" s="436">
        <f t="shared" si="83"/>
        <v>0</v>
      </c>
      <c r="BA314" s="436">
        <f t="shared" si="83"/>
        <v>0</v>
      </c>
      <c r="BB314" s="436">
        <f t="shared" si="83"/>
        <v>0</v>
      </c>
      <c r="BC314" s="436">
        <f t="shared" si="83"/>
        <v>3</v>
      </c>
      <c r="BD314" s="436">
        <f t="shared" si="83"/>
        <v>3</v>
      </c>
      <c r="BE314" s="436">
        <f t="shared" si="83"/>
        <v>3</v>
      </c>
      <c r="BF314" s="764">
        <f t="shared" si="83"/>
        <v>3</v>
      </c>
      <c r="BG314" s="659" t="s">
        <v>171</v>
      </c>
    </row>
    <row r="315" spans="1:59" ht="15.75" thickBot="1" x14ac:dyDescent="0.3">
      <c r="A315" s="113" t="s">
        <v>126</v>
      </c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226" t="s">
        <v>126</v>
      </c>
    </row>
    <row r="316" spans="1:59" x14ac:dyDescent="0.25">
      <c r="A316" s="305" t="s">
        <v>127</v>
      </c>
      <c r="B316" s="35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10">
        <v>24</v>
      </c>
      <c r="AS316" s="17"/>
      <c r="AT316" s="17"/>
      <c r="AU316" s="17"/>
      <c r="AV316" s="17"/>
      <c r="AW316" s="17"/>
      <c r="AX316" s="58"/>
      <c r="AY316" s="58"/>
      <c r="AZ316" s="59"/>
      <c r="BA316" s="38"/>
      <c r="BB316" s="38"/>
      <c r="BC316" s="38"/>
      <c r="BD316" s="38"/>
      <c r="BE316" s="39"/>
      <c r="BF316" s="39"/>
      <c r="BG316" s="305" t="s">
        <v>127</v>
      </c>
    </row>
    <row r="317" spans="1:59" x14ac:dyDescent="0.25">
      <c r="A317" s="453" t="s">
        <v>128</v>
      </c>
      <c r="B317" s="35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19"/>
      <c r="U317" s="19"/>
      <c r="V317" s="19"/>
      <c r="W317" s="19"/>
      <c r="X317" s="105">
        <v>24</v>
      </c>
      <c r="Y317" s="19"/>
      <c r="Z317" s="105">
        <v>24</v>
      </c>
      <c r="AA317" s="19"/>
      <c r="AB317" s="19"/>
      <c r="AC317" s="19"/>
      <c r="AD317" s="19"/>
      <c r="AE317" s="19"/>
      <c r="AF317" s="19"/>
      <c r="AG317" s="105">
        <v>24</v>
      </c>
      <c r="AH317" s="19"/>
      <c r="AI317" s="105">
        <v>24</v>
      </c>
      <c r="AJ317" s="19"/>
      <c r="AK317" s="19"/>
      <c r="AL317" s="19"/>
      <c r="AM317" s="105">
        <v>24</v>
      </c>
      <c r="AN317" s="19"/>
      <c r="AO317" s="105">
        <v>24</v>
      </c>
      <c r="AP317" s="19"/>
      <c r="AQ317" s="105">
        <v>24</v>
      </c>
      <c r="AR317" s="19"/>
      <c r="AS317" s="19"/>
      <c r="AT317" s="19"/>
      <c r="AU317" s="19"/>
      <c r="AV317" s="19"/>
      <c r="AW317" s="19"/>
      <c r="AX317" s="37"/>
      <c r="AY317" s="37"/>
      <c r="AZ317" s="60"/>
      <c r="BA317" s="38"/>
      <c r="BB317" s="38"/>
      <c r="BC317" s="38"/>
      <c r="BD317" s="38"/>
      <c r="BE317" s="39"/>
      <c r="BF317" s="39"/>
      <c r="BG317" s="453" t="s">
        <v>128</v>
      </c>
    </row>
    <row r="318" spans="1:59" x14ac:dyDescent="0.25">
      <c r="A318" s="453" t="s">
        <v>129</v>
      </c>
      <c r="B318" s="35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19"/>
      <c r="U318" s="19"/>
      <c r="V318" s="19"/>
      <c r="W318" s="19"/>
      <c r="X318" s="19"/>
      <c r="Y318" s="19"/>
      <c r="Z318" s="105">
        <v>20</v>
      </c>
      <c r="AA318" s="19"/>
      <c r="AB318" s="19"/>
      <c r="AC318" s="19"/>
      <c r="AD318" s="19"/>
      <c r="AE318" s="105">
        <v>20</v>
      </c>
      <c r="AF318" s="19"/>
      <c r="AG318" s="19"/>
      <c r="AH318" s="19"/>
      <c r="AI318" s="19"/>
      <c r="AJ318" s="19"/>
      <c r="AK318" s="19"/>
      <c r="AL318" s="105">
        <v>20</v>
      </c>
      <c r="AM318" s="19"/>
      <c r="AN318" s="105">
        <v>20</v>
      </c>
      <c r="AO318" s="19"/>
      <c r="AP318" s="19"/>
      <c r="AQ318" s="19"/>
      <c r="AR318" s="19"/>
      <c r="AS318" s="19"/>
      <c r="AT318" s="19"/>
      <c r="AU318" s="19"/>
      <c r="AV318" s="19"/>
      <c r="AW318" s="19"/>
      <c r="AX318" s="37"/>
      <c r="AY318" s="37"/>
      <c r="AZ318" s="60"/>
      <c r="BA318" s="38"/>
      <c r="BB318" s="38"/>
      <c r="BC318" s="38"/>
      <c r="BD318" s="38"/>
      <c r="BE318" s="39"/>
      <c r="BF318" s="39"/>
      <c r="BG318" s="453" t="s">
        <v>129</v>
      </c>
    </row>
    <row r="319" spans="1:59" x14ac:dyDescent="0.25">
      <c r="A319" s="453" t="s">
        <v>130</v>
      </c>
      <c r="B319" s="35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05">
        <v>20</v>
      </c>
      <c r="AU319" s="19"/>
      <c r="AV319" s="19"/>
      <c r="AW319" s="19"/>
      <c r="AX319" s="37"/>
      <c r="AY319" s="37"/>
      <c r="AZ319" s="60"/>
      <c r="BA319" s="38"/>
      <c r="BB319" s="38"/>
      <c r="BC319" s="38"/>
      <c r="BD319" s="38"/>
      <c r="BE319" s="39"/>
      <c r="BF319" s="39"/>
      <c r="BG319" s="453" t="s">
        <v>130</v>
      </c>
    </row>
    <row r="320" spans="1:59" x14ac:dyDescent="0.25">
      <c r="A320" s="453" t="s">
        <v>131</v>
      </c>
      <c r="B320" s="35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19"/>
      <c r="U320" s="19"/>
      <c r="V320" s="19"/>
      <c r="W320" s="19"/>
      <c r="X320" s="105">
        <v>20</v>
      </c>
      <c r="Y320" s="19"/>
      <c r="Z320" s="19"/>
      <c r="AA320" s="105">
        <v>20</v>
      </c>
      <c r="AB320" s="19"/>
      <c r="AC320" s="19"/>
      <c r="AD320" s="19"/>
      <c r="AE320" s="19"/>
      <c r="AF320" s="19"/>
      <c r="AG320" s="19"/>
      <c r="AH320" s="105">
        <v>20</v>
      </c>
      <c r="AI320" s="105">
        <v>20</v>
      </c>
      <c r="AJ320" s="19"/>
      <c r="AK320" s="19"/>
      <c r="AL320" s="19"/>
      <c r="AM320" s="19"/>
      <c r="AN320" s="19"/>
      <c r="AO320" s="19"/>
      <c r="AP320" s="19"/>
      <c r="AQ320" s="105">
        <v>20</v>
      </c>
      <c r="AR320" s="19"/>
      <c r="AS320" s="19"/>
      <c r="AT320" s="19"/>
      <c r="AU320" s="19"/>
      <c r="AV320" s="19"/>
      <c r="AW320" s="19"/>
      <c r="AX320" s="37"/>
      <c r="AY320" s="37"/>
      <c r="AZ320" s="60"/>
      <c r="BA320" s="38"/>
      <c r="BB320" s="38"/>
      <c r="BC320" s="38"/>
      <c r="BD320" s="38"/>
      <c r="BE320" s="39"/>
      <c r="BF320" s="39"/>
      <c r="BG320" s="453" t="s">
        <v>131</v>
      </c>
    </row>
    <row r="321" spans="1:59" ht="15.75" thickBot="1" x14ac:dyDescent="0.3">
      <c r="A321" s="287" t="s">
        <v>132</v>
      </c>
      <c r="B321" s="309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07">
        <v>20</v>
      </c>
      <c r="AV321" s="22"/>
      <c r="AW321" s="22"/>
      <c r="AX321" s="46"/>
      <c r="AY321" s="46"/>
      <c r="AZ321" s="208"/>
      <c r="BA321" s="47"/>
      <c r="BB321" s="47"/>
      <c r="BC321" s="47"/>
      <c r="BD321" s="47"/>
      <c r="BE321" s="48"/>
      <c r="BF321" s="48"/>
      <c r="BG321" s="287" t="s">
        <v>132</v>
      </c>
    </row>
    <row r="322" spans="1:59" s="209" customFormat="1" x14ac:dyDescent="0.25">
      <c r="A322" s="678" t="s">
        <v>169</v>
      </c>
      <c r="B322" s="477">
        <f>SUM(B316:B321)</f>
        <v>0</v>
      </c>
      <c r="C322" s="219">
        <f t="shared" ref="C322:BF322" si="84">SUM(C316:C321)</f>
        <v>0</v>
      </c>
      <c r="D322" s="219">
        <f t="shared" si="84"/>
        <v>0</v>
      </c>
      <c r="E322" s="219">
        <f t="shared" si="84"/>
        <v>0</v>
      </c>
      <c r="F322" s="219">
        <f t="shared" si="84"/>
        <v>0</v>
      </c>
      <c r="G322" s="219">
        <f t="shared" si="84"/>
        <v>0</v>
      </c>
      <c r="H322" s="219">
        <f t="shared" si="84"/>
        <v>0</v>
      </c>
      <c r="I322" s="219">
        <f t="shared" si="84"/>
        <v>0</v>
      </c>
      <c r="J322" s="219">
        <f t="shared" si="84"/>
        <v>0</v>
      </c>
      <c r="K322" s="219">
        <f t="shared" si="84"/>
        <v>0</v>
      </c>
      <c r="L322" s="219">
        <f t="shared" si="84"/>
        <v>0</v>
      </c>
      <c r="M322" s="219">
        <f t="shared" si="84"/>
        <v>0</v>
      </c>
      <c r="N322" s="219">
        <f t="shared" si="84"/>
        <v>0</v>
      </c>
      <c r="O322" s="219">
        <f t="shared" si="84"/>
        <v>0</v>
      </c>
      <c r="P322" s="219">
        <f t="shared" si="84"/>
        <v>0</v>
      </c>
      <c r="Q322" s="219">
        <f t="shared" si="84"/>
        <v>0</v>
      </c>
      <c r="R322" s="219">
        <f t="shared" si="84"/>
        <v>0</v>
      </c>
      <c r="S322" s="219">
        <f t="shared" si="84"/>
        <v>0</v>
      </c>
      <c r="T322" s="219">
        <f t="shared" si="84"/>
        <v>0</v>
      </c>
      <c r="U322" s="219">
        <f t="shared" si="84"/>
        <v>0</v>
      </c>
      <c r="V322" s="219">
        <f t="shared" si="84"/>
        <v>0</v>
      </c>
      <c r="W322" s="219">
        <f t="shared" si="84"/>
        <v>0</v>
      </c>
      <c r="X322" s="219">
        <f t="shared" si="84"/>
        <v>44</v>
      </c>
      <c r="Y322" s="219">
        <f t="shared" si="84"/>
        <v>0</v>
      </c>
      <c r="Z322" s="219">
        <f t="shared" si="84"/>
        <v>44</v>
      </c>
      <c r="AA322" s="219">
        <f t="shared" si="84"/>
        <v>20</v>
      </c>
      <c r="AB322" s="219">
        <f t="shared" si="84"/>
        <v>0</v>
      </c>
      <c r="AC322" s="219">
        <f t="shared" si="84"/>
        <v>0</v>
      </c>
      <c r="AD322" s="219">
        <f t="shared" si="84"/>
        <v>0</v>
      </c>
      <c r="AE322" s="219">
        <f t="shared" si="84"/>
        <v>20</v>
      </c>
      <c r="AF322" s="219">
        <f t="shared" si="84"/>
        <v>0</v>
      </c>
      <c r="AG322" s="219">
        <f t="shared" si="84"/>
        <v>24</v>
      </c>
      <c r="AH322" s="219">
        <f t="shared" si="84"/>
        <v>20</v>
      </c>
      <c r="AI322" s="219">
        <f t="shared" si="84"/>
        <v>44</v>
      </c>
      <c r="AJ322" s="219">
        <f t="shared" si="84"/>
        <v>0</v>
      </c>
      <c r="AK322" s="219">
        <f t="shared" si="84"/>
        <v>0</v>
      </c>
      <c r="AL322" s="219">
        <f t="shared" si="84"/>
        <v>20</v>
      </c>
      <c r="AM322" s="219">
        <f t="shared" si="84"/>
        <v>24</v>
      </c>
      <c r="AN322" s="219">
        <f t="shared" si="84"/>
        <v>20</v>
      </c>
      <c r="AO322" s="219">
        <f t="shared" si="84"/>
        <v>24</v>
      </c>
      <c r="AP322" s="219">
        <f t="shared" si="84"/>
        <v>0</v>
      </c>
      <c r="AQ322" s="219">
        <f t="shared" si="84"/>
        <v>44</v>
      </c>
      <c r="AR322" s="219">
        <f t="shared" si="84"/>
        <v>24</v>
      </c>
      <c r="AS322" s="219">
        <f t="shared" si="84"/>
        <v>0</v>
      </c>
      <c r="AT322" s="219">
        <f t="shared" si="84"/>
        <v>20</v>
      </c>
      <c r="AU322" s="219">
        <f t="shared" si="84"/>
        <v>20</v>
      </c>
      <c r="AV322" s="219">
        <f t="shared" si="84"/>
        <v>0</v>
      </c>
      <c r="AW322" s="219">
        <f t="shared" si="84"/>
        <v>0</v>
      </c>
      <c r="AX322" s="219">
        <f t="shared" si="84"/>
        <v>0</v>
      </c>
      <c r="AY322" s="219">
        <f t="shared" si="84"/>
        <v>0</v>
      </c>
      <c r="AZ322" s="219">
        <f t="shared" si="84"/>
        <v>0</v>
      </c>
      <c r="BA322" s="219">
        <f t="shared" si="84"/>
        <v>0</v>
      </c>
      <c r="BB322" s="219">
        <f t="shared" si="84"/>
        <v>0</v>
      </c>
      <c r="BC322" s="219">
        <f t="shared" si="84"/>
        <v>0</v>
      </c>
      <c r="BD322" s="219">
        <f t="shared" si="84"/>
        <v>0</v>
      </c>
      <c r="BE322" s="219">
        <f t="shared" si="84"/>
        <v>0</v>
      </c>
      <c r="BF322" s="356">
        <f t="shared" si="84"/>
        <v>0</v>
      </c>
      <c r="BG322" s="352" t="s">
        <v>169</v>
      </c>
    </row>
    <row r="323" spans="1:59" s="1" customFormat="1" x14ac:dyDescent="0.25">
      <c r="A323" s="658" t="s">
        <v>170</v>
      </c>
      <c r="B323" s="652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  <c r="AH323" s="176"/>
      <c r="AI323" s="176"/>
      <c r="AJ323" s="176"/>
      <c r="AK323" s="176"/>
      <c r="AL323" s="176"/>
      <c r="AM323" s="176"/>
      <c r="AN323" s="176"/>
      <c r="AO323" s="176"/>
      <c r="AP323" s="176"/>
      <c r="AQ323" s="176"/>
      <c r="AR323" s="176"/>
      <c r="AS323" s="176"/>
      <c r="AT323" s="176"/>
      <c r="AU323" s="176"/>
      <c r="AV323" s="176"/>
      <c r="AW323" s="176"/>
      <c r="AX323" s="204"/>
      <c r="AY323" s="204"/>
      <c r="AZ323" s="204"/>
      <c r="BA323" s="57"/>
      <c r="BB323" s="57"/>
      <c r="BC323" s="57"/>
      <c r="BD323" s="57"/>
      <c r="BE323" s="57"/>
      <c r="BF323" s="355"/>
      <c r="BG323" s="342" t="s">
        <v>170</v>
      </c>
    </row>
    <row r="324" spans="1:59" s="1" customFormat="1" ht="15.75" thickBot="1" x14ac:dyDescent="0.3">
      <c r="A324" s="659" t="s">
        <v>171</v>
      </c>
      <c r="B324" s="436">
        <f>B323-B322</f>
        <v>0</v>
      </c>
      <c r="C324" s="437">
        <f t="shared" ref="C324:BF324" si="85">C323-C322</f>
        <v>0</v>
      </c>
      <c r="D324" s="437">
        <f t="shared" si="85"/>
        <v>0</v>
      </c>
      <c r="E324" s="437">
        <f t="shared" si="85"/>
        <v>0</v>
      </c>
      <c r="F324" s="437">
        <f t="shared" si="85"/>
        <v>0</v>
      </c>
      <c r="G324" s="437">
        <f t="shared" si="85"/>
        <v>0</v>
      </c>
      <c r="H324" s="437">
        <f t="shared" si="85"/>
        <v>0</v>
      </c>
      <c r="I324" s="437">
        <f t="shared" si="85"/>
        <v>0</v>
      </c>
      <c r="J324" s="437">
        <f t="shared" si="85"/>
        <v>0</v>
      </c>
      <c r="K324" s="437">
        <f t="shared" si="85"/>
        <v>0</v>
      </c>
      <c r="L324" s="437">
        <f t="shared" si="85"/>
        <v>0</v>
      </c>
      <c r="M324" s="437">
        <f t="shared" si="85"/>
        <v>0</v>
      </c>
      <c r="N324" s="437">
        <f t="shared" si="85"/>
        <v>0</v>
      </c>
      <c r="O324" s="437">
        <f t="shared" si="85"/>
        <v>0</v>
      </c>
      <c r="P324" s="437">
        <f t="shared" si="85"/>
        <v>0</v>
      </c>
      <c r="Q324" s="437">
        <f t="shared" si="85"/>
        <v>0</v>
      </c>
      <c r="R324" s="437">
        <f t="shared" si="85"/>
        <v>0</v>
      </c>
      <c r="S324" s="437">
        <f t="shared" si="85"/>
        <v>0</v>
      </c>
      <c r="T324" s="437">
        <f t="shared" si="85"/>
        <v>0</v>
      </c>
      <c r="U324" s="437">
        <f t="shared" si="85"/>
        <v>0</v>
      </c>
      <c r="V324" s="437">
        <f t="shared" si="85"/>
        <v>0</v>
      </c>
      <c r="W324" s="437">
        <f t="shared" si="85"/>
        <v>0</v>
      </c>
      <c r="X324" s="437">
        <f t="shared" si="85"/>
        <v>-44</v>
      </c>
      <c r="Y324" s="437">
        <f t="shared" si="85"/>
        <v>0</v>
      </c>
      <c r="Z324" s="437">
        <f t="shared" si="85"/>
        <v>-44</v>
      </c>
      <c r="AA324" s="437">
        <f t="shared" si="85"/>
        <v>-20</v>
      </c>
      <c r="AB324" s="437">
        <f t="shared" si="85"/>
        <v>0</v>
      </c>
      <c r="AC324" s="437">
        <f t="shared" si="85"/>
        <v>0</v>
      </c>
      <c r="AD324" s="437">
        <f t="shared" si="85"/>
        <v>0</v>
      </c>
      <c r="AE324" s="437">
        <f t="shared" si="85"/>
        <v>-20</v>
      </c>
      <c r="AF324" s="437">
        <f t="shared" si="85"/>
        <v>0</v>
      </c>
      <c r="AG324" s="437">
        <f t="shared" si="85"/>
        <v>-24</v>
      </c>
      <c r="AH324" s="437">
        <f t="shared" si="85"/>
        <v>-20</v>
      </c>
      <c r="AI324" s="437">
        <f t="shared" si="85"/>
        <v>-44</v>
      </c>
      <c r="AJ324" s="437">
        <f t="shared" si="85"/>
        <v>0</v>
      </c>
      <c r="AK324" s="437">
        <f t="shared" si="85"/>
        <v>0</v>
      </c>
      <c r="AL324" s="437">
        <f t="shared" si="85"/>
        <v>-20</v>
      </c>
      <c r="AM324" s="437">
        <f t="shared" si="85"/>
        <v>-24</v>
      </c>
      <c r="AN324" s="437">
        <f t="shared" si="85"/>
        <v>-20</v>
      </c>
      <c r="AO324" s="437">
        <f t="shared" si="85"/>
        <v>-24</v>
      </c>
      <c r="AP324" s="437">
        <f t="shared" si="85"/>
        <v>0</v>
      </c>
      <c r="AQ324" s="437">
        <f t="shared" si="85"/>
        <v>-44</v>
      </c>
      <c r="AR324" s="437">
        <f t="shared" si="85"/>
        <v>-24</v>
      </c>
      <c r="AS324" s="437">
        <f t="shared" si="85"/>
        <v>0</v>
      </c>
      <c r="AT324" s="437">
        <f t="shared" si="85"/>
        <v>-20</v>
      </c>
      <c r="AU324" s="437">
        <f t="shared" si="85"/>
        <v>-20</v>
      </c>
      <c r="AV324" s="437">
        <f t="shared" si="85"/>
        <v>0</v>
      </c>
      <c r="AW324" s="437">
        <f t="shared" si="85"/>
        <v>0</v>
      </c>
      <c r="AX324" s="437">
        <f t="shared" si="85"/>
        <v>0</v>
      </c>
      <c r="AY324" s="437">
        <f t="shared" si="85"/>
        <v>0</v>
      </c>
      <c r="AZ324" s="437">
        <f t="shared" si="85"/>
        <v>0</v>
      </c>
      <c r="BA324" s="437">
        <f t="shared" si="85"/>
        <v>0</v>
      </c>
      <c r="BB324" s="437">
        <f t="shared" si="85"/>
        <v>0</v>
      </c>
      <c r="BC324" s="437">
        <f t="shared" si="85"/>
        <v>0</v>
      </c>
      <c r="BD324" s="437">
        <f t="shared" si="85"/>
        <v>0</v>
      </c>
      <c r="BE324" s="437">
        <f t="shared" si="85"/>
        <v>0</v>
      </c>
      <c r="BF324" s="437">
        <f t="shared" si="85"/>
        <v>0</v>
      </c>
      <c r="BG324" s="343" t="s">
        <v>171</v>
      </c>
    </row>
    <row r="325" spans="1:59" ht="15.75" thickBot="1" x14ac:dyDescent="0.3">
      <c r="A325" s="125" t="s">
        <v>133</v>
      </c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  <c r="AP325" s="126"/>
      <c r="AQ325" s="126"/>
      <c r="AR325" s="126"/>
      <c r="AS325" s="126"/>
      <c r="AT325" s="126"/>
      <c r="AU325" s="126"/>
      <c r="AV325" s="126"/>
      <c r="AW325" s="126"/>
      <c r="AX325" s="126"/>
      <c r="AY325" s="126"/>
      <c r="AZ325" s="126"/>
      <c r="BA325" s="126"/>
      <c r="BB325" s="126"/>
      <c r="BC325" s="126"/>
      <c r="BD325" s="126"/>
      <c r="BE325" s="126"/>
      <c r="BF325" s="126"/>
      <c r="BG325" s="226" t="s">
        <v>133</v>
      </c>
    </row>
    <row r="326" spans="1:59" ht="15.75" thickBot="1" x14ac:dyDescent="0.3">
      <c r="A326" s="264" t="s">
        <v>134</v>
      </c>
      <c r="B326" s="454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2"/>
      <c r="V326" s="182"/>
      <c r="W326" s="182"/>
      <c r="X326" s="182"/>
      <c r="Y326" s="183">
        <v>22</v>
      </c>
      <c r="Z326" s="183">
        <v>12</v>
      </c>
      <c r="AA326" s="184"/>
      <c r="AB326" s="183">
        <v>22</v>
      </c>
      <c r="AC326" s="183">
        <v>12</v>
      </c>
      <c r="AD326" s="184"/>
      <c r="AE326" s="183">
        <v>22</v>
      </c>
      <c r="AF326" s="183">
        <v>12</v>
      </c>
      <c r="AG326" s="184"/>
      <c r="AH326" s="183">
        <v>22</v>
      </c>
      <c r="AI326" s="183">
        <v>12</v>
      </c>
      <c r="AJ326" s="184"/>
      <c r="AK326" s="184"/>
      <c r="AL326" s="184"/>
      <c r="AM326" s="461"/>
      <c r="AN326" s="184"/>
      <c r="AO326" s="184"/>
      <c r="AP326" s="183">
        <v>8</v>
      </c>
      <c r="AQ326" s="183">
        <v>4</v>
      </c>
      <c r="AR326" s="184"/>
      <c r="AS326" s="184"/>
      <c r="AT326" s="185">
        <v>8</v>
      </c>
      <c r="AU326" s="185">
        <v>4</v>
      </c>
      <c r="AV326" s="186"/>
      <c r="AW326" s="187"/>
      <c r="AX326" s="187"/>
      <c r="AY326" s="187"/>
      <c r="AZ326" s="188"/>
      <c r="BA326" s="189"/>
      <c r="BB326" s="189"/>
      <c r="BC326" s="189"/>
      <c r="BD326" s="189"/>
      <c r="BE326" s="190"/>
      <c r="BF326" s="455"/>
      <c r="BG326" s="264" t="s">
        <v>134</v>
      </c>
    </row>
    <row r="327" spans="1:59" s="1" customFormat="1" x14ac:dyDescent="0.25">
      <c r="A327" s="678" t="s">
        <v>169</v>
      </c>
      <c r="B327" s="361">
        <f>SUM(B326)</f>
        <v>0</v>
      </c>
      <c r="C327" s="608">
        <f t="shared" ref="C327:BF327" si="86">SUM(C326)</f>
        <v>0</v>
      </c>
      <c r="D327" s="608">
        <f t="shared" si="86"/>
        <v>0</v>
      </c>
      <c r="E327" s="608">
        <f t="shared" si="86"/>
        <v>0</v>
      </c>
      <c r="F327" s="608">
        <f t="shared" si="86"/>
        <v>0</v>
      </c>
      <c r="G327" s="608">
        <f t="shared" si="86"/>
        <v>0</v>
      </c>
      <c r="H327" s="608">
        <f t="shared" si="86"/>
        <v>0</v>
      </c>
      <c r="I327" s="608">
        <f t="shared" si="86"/>
        <v>0</v>
      </c>
      <c r="J327" s="608">
        <f t="shared" si="86"/>
        <v>0</v>
      </c>
      <c r="K327" s="608">
        <f t="shared" si="86"/>
        <v>0</v>
      </c>
      <c r="L327" s="608">
        <f t="shared" si="86"/>
        <v>0</v>
      </c>
      <c r="M327" s="608">
        <f t="shared" si="86"/>
        <v>0</v>
      </c>
      <c r="N327" s="608">
        <f t="shared" si="86"/>
        <v>0</v>
      </c>
      <c r="O327" s="608">
        <f t="shared" si="86"/>
        <v>0</v>
      </c>
      <c r="P327" s="608">
        <f t="shared" si="86"/>
        <v>0</v>
      </c>
      <c r="Q327" s="608">
        <f t="shared" si="86"/>
        <v>0</v>
      </c>
      <c r="R327" s="608">
        <f t="shared" si="86"/>
        <v>0</v>
      </c>
      <c r="S327" s="608">
        <f t="shared" si="86"/>
        <v>0</v>
      </c>
      <c r="T327" s="608">
        <f t="shared" si="86"/>
        <v>0</v>
      </c>
      <c r="U327" s="608">
        <f t="shared" si="86"/>
        <v>0</v>
      </c>
      <c r="V327" s="608">
        <f t="shared" si="86"/>
        <v>0</v>
      </c>
      <c r="W327" s="608">
        <f t="shared" si="86"/>
        <v>0</v>
      </c>
      <c r="X327" s="608">
        <f t="shared" si="86"/>
        <v>0</v>
      </c>
      <c r="Y327" s="608">
        <f t="shared" si="86"/>
        <v>22</v>
      </c>
      <c r="Z327" s="608">
        <f t="shared" si="86"/>
        <v>12</v>
      </c>
      <c r="AA327" s="608">
        <f t="shared" si="86"/>
        <v>0</v>
      </c>
      <c r="AB327" s="608">
        <f t="shared" si="86"/>
        <v>22</v>
      </c>
      <c r="AC327" s="608">
        <f t="shared" si="86"/>
        <v>12</v>
      </c>
      <c r="AD327" s="608">
        <f t="shared" si="86"/>
        <v>0</v>
      </c>
      <c r="AE327" s="608">
        <f t="shared" si="86"/>
        <v>22</v>
      </c>
      <c r="AF327" s="608">
        <f t="shared" si="86"/>
        <v>12</v>
      </c>
      <c r="AG327" s="608">
        <f t="shared" si="86"/>
        <v>0</v>
      </c>
      <c r="AH327" s="608">
        <f t="shared" si="86"/>
        <v>22</v>
      </c>
      <c r="AI327" s="608">
        <f t="shared" si="86"/>
        <v>12</v>
      </c>
      <c r="AJ327" s="608">
        <f t="shared" si="86"/>
        <v>0</v>
      </c>
      <c r="AK327" s="608">
        <f t="shared" si="86"/>
        <v>0</v>
      </c>
      <c r="AL327" s="608">
        <f t="shared" si="86"/>
        <v>0</v>
      </c>
      <c r="AM327" s="608">
        <f t="shared" si="86"/>
        <v>0</v>
      </c>
      <c r="AN327" s="608">
        <f t="shared" si="86"/>
        <v>0</v>
      </c>
      <c r="AO327" s="608">
        <f t="shared" si="86"/>
        <v>0</v>
      </c>
      <c r="AP327" s="608">
        <f t="shared" si="86"/>
        <v>8</v>
      </c>
      <c r="AQ327" s="608">
        <f t="shared" si="86"/>
        <v>4</v>
      </c>
      <c r="AR327" s="608">
        <f t="shared" si="86"/>
        <v>0</v>
      </c>
      <c r="AS327" s="608">
        <f t="shared" si="86"/>
        <v>0</v>
      </c>
      <c r="AT327" s="608">
        <f t="shared" si="86"/>
        <v>8</v>
      </c>
      <c r="AU327" s="608">
        <f t="shared" si="86"/>
        <v>4</v>
      </c>
      <c r="AV327" s="608">
        <f t="shared" si="86"/>
        <v>0</v>
      </c>
      <c r="AW327" s="608">
        <f t="shared" si="86"/>
        <v>0</v>
      </c>
      <c r="AX327" s="608">
        <f t="shared" si="86"/>
        <v>0</v>
      </c>
      <c r="AY327" s="608">
        <f t="shared" si="86"/>
        <v>0</v>
      </c>
      <c r="AZ327" s="608">
        <f t="shared" si="86"/>
        <v>0</v>
      </c>
      <c r="BA327" s="608">
        <f t="shared" si="86"/>
        <v>0</v>
      </c>
      <c r="BB327" s="608">
        <f t="shared" si="86"/>
        <v>0</v>
      </c>
      <c r="BC327" s="608">
        <f t="shared" si="86"/>
        <v>0</v>
      </c>
      <c r="BD327" s="608">
        <f t="shared" si="86"/>
        <v>0</v>
      </c>
      <c r="BE327" s="608">
        <f t="shared" si="86"/>
        <v>0</v>
      </c>
      <c r="BF327" s="348">
        <f t="shared" si="86"/>
        <v>0</v>
      </c>
      <c r="BG327" s="754" t="s">
        <v>169</v>
      </c>
    </row>
    <row r="328" spans="1:59" s="1" customFormat="1" x14ac:dyDescent="0.25">
      <c r="A328" s="658" t="s">
        <v>170</v>
      </c>
      <c r="B328" s="362"/>
      <c r="C328" s="649"/>
      <c r="D328" s="649"/>
      <c r="E328" s="649"/>
      <c r="F328" s="649"/>
      <c r="G328" s="649"/>
      <c r="H328" s="649"/>
      <c r="I328" s="649"/>
      <c r="J328" s="649"/>
      <c r="K328" s="649"/>
      <c r="L328" s="649"/>
      <c r="M328" s="649"/>
      <c r="N328" s="649"/>
      <c r="O328" s="649"/>
      <c r="P328" s="649"/>
      <c r="Q328" s="649"/>
      <c r="R328" s="649"/>
      <c r="S328" s="649"/>
      <c r="T328" s="649"/>
      <c r="U328" s="649"/>
      <c r="V328" s="649"/>
      <c r="W328" s="649"/>
      <c r="X328" s="649"/>
      <c r="Y328" s="649"/>
      <c r="Z328" s="649"/>
      <c r="AA328" s="649"/>
      <c r="AB328" s="649"/>
      <c r="AC328" s="649"/>
      <c r="AD328" s="649"/>
      <c r="AE328" s="649"/>
      <c r="AF328" s="649"/>
      <c r="AG328" s="649"/>
      <c r="AH328" s="649"/>
      <c r="AI328" s="649"/>
      <c r="AJ328" s="649"/>
      <c r="AK328" s="649"/>
      <c r="AL328" s="649"/>
      <c r="AM328" s="649"/>
      <c r="AN328" s="649"/>
      <c r="AO328" s="649"/>
      <c r="AP328" s="649"/>
      <c r="AQ328" s="649"/>
      <c r="AR328" s="649"/>
      <c r="AS328" s="649"/>
      <c r="AT328" s="649"/>
      <c r="AU328" s="649"/>
      <c r="AV328" s="649"/>
      <c r="AW328" s="649"/>
      <c r="AX328" s="649"/>
      <c r="AY328" s="649"/>
      <c r="AZ328" s="649"/>
      <c r="BA328" s="649"/>
      <c r="BB328" s="649"/>
      <c r="BC328" s="649"/>
      <c r="BD328" s="649"/>
      <c r="BE328" s="649"/>
      <c r="BF328" s="349"/>
      <c r="BG328" s="754" t="s">
        <v>170</v>
      </c>
    </row>
    <row r="329" spans="1:59" s="1" customFormat="1" ht="15.75" thickBot="1" x14ac:dyDescent="0.3">
      <c r="A329" s="659" t="s">
        <v>171</v>
      </c>
      <c r="B329" s="447">
        <f>B328-B327</f>
        <v>0</v>
      </c>
      <c r="C329" s="437">
        <f t="shared" ref="C329:BF329" si="87">C328-C327</f>
        <v>0</v>
      </c>
      <c r="D329" s="437">
        <f t="shared" si="87"/>
        <v>0</v>
      </c>
      <c r="E329" s="437">
        <f t="shared" si="87"/>
        <v>0</v>
      </c>
      <c r="F329" s="437">
        <f t="shared" si="87"/>
        <v>0</v>
      </c>
      <c r="G329" s="437">
        <f t="shared" si="87"/>
        <v>0</v>
      </c>
      <c r="H329" s="437">
        <f t="shared" si="87"/>
        <v>0</v>
      </c>
      <c r="I329" s="437">
        <f t="shared" si="87"/>
        <v>0</v>
      </c>
      <c r="J329" s="437">
        <f t="shared" si="87"/>
        <v>0</v>
      </c>
      <c r="K329" s="437">
        <f t="shared" si="87"/>
        <v>0</v>
      </c>
      <c r="L329" s="437">
        <f t="shared" si="87"/>
        <v>0</v>
      </c>
      <c r="M329" s="437">
        <f t="shared" si="87"/>
        <v>0</v>
      </c>
      <c r="N329" s="437">
        <f t="shared" si="87"/>
        <v>0</v>
      </c>
      <c r="O329" s="437">
        <f t="shared" si="87"/>
        <v>0</v>
      </c>
      <c r="P329" s="437">
        <f t="shared" si="87"/>
        <v>0</v>
      </c>
      <c r="Q329" s="437">
        <f t="shared" si="87"/>
        <v>0</v>
      </c>
      <c r="R329" s="437">
        <f t="shared" si="87"/>
        <v>0</v>
      </c>
      <c r="S329" s="437">
        <f t="shared" si="87"/>
        <v>0</v>
      </c>
      <c r="T329" s="437">
        <f t="shared" si="87"/>
        <v>0</v>
      </c>
      <c r="U329" s="437">
        <f t="shared" si="87"/>
        <v>0</v>
      </c>
      <c r="V329" s="437">
        <f t="shared" si="87"/>
        <v>0</v>
      </c>
      <c r="W329" s="437">
        <f t="shared" si="87"/>
        <v>0</v>
      </c>
      <c r="X329" s="437">
        <f t="shared" si="87"/>
        <v>0</v>
      </c>
      <c r="Y329" s="437">
        <f t="shared" si="87"/>
        <v>-22</v>
      </c>
      <c r="Z329" s="437">
        <f t="shared" si="87"/>
        <v>-12</v>
      </c>
      <c r="AA329" s="437">
        <f t="shared" si="87"/>
        <v>0</v>
      </c>
      <c r="AB329" s="437">
        <f t="shared" si="87"/>
        <v>-22</v>
      </c>
      <c r="AC329" s="437">
        <f t="shared" si="87"/>
        <v>-12</v>
      </c>
      <c r="AD329" s="437">
        <f t="shared" si="87"/>
        <v>0</v>
      </c>
      <c r="AE329" s="437">
        <f t="shared" si="87"/>
        <v>-22</v>
      </c>
      <c r="AF329" s="437">
        <f t="shared" si="87"/>
        <v>-12</v>
      </c>
      <c r="AG329" s="437">
        <f t="shared" si="87"/>
        <v>0</v>
      </c>
      <c r="AH329" s="437">
        <f t="shared" si="87"/>
        <v>-22</v>
      </c>
      <c r="AI329" s="437">
        <f t="shared" si="87"/>
        <v>-12</v>
      </c>
      <c r="AJ329" s="437">
        <f t="shared" si="87"/>
        <v>0</v>
      </c>
      <c r="AK329" s="437">
        <f t="shared" si="87"/>
        <v>0</v>
      </c>
      <c r="AL329" s="437">
        <f t="shared" si="87"/>
        <v>0</v>
      </c>
      <c r="AM329" s="437">
        <f t="shared" si="87"/>
        <v>0</v>
      </c>
      <c r="AN329" s="437">
        <f t="shared" si="87"/>
        <v>0</v>
      </c>
      <c r="AO329" s="437">
        <f t="shared" si="87"/>
        <v>0</v>
      </c>
      <c r="AP329" s="437">
        <f t="shared" si="87"/>
        <v>-8</v>
      </c>
      <c r="AQ329" s="437">
        <f t="shared" si="87"/>
        <v>-4</v>
      </c>
      <c r="AR329" s="437">
        <f t="shared" si="87"/>
        <v>0</v>
      </c>
      <c r="AS329" s="437">
        <f t="shared" si="87"/>
        <v>0</v>
      </c>
      <c r="AT329" s="437">
        <f t="shared" si="87"/>
        <v>-8</v>
      </c>
      <c r="AU329" s="437">
        <f t="shared" si="87"/>
        <v>-4</v>
      </c>
      <c r="AV329" s="437">
        <f t="shared" si="87"/>
        <v>0</v>
      </c>
      <c r="AW329" s="437">
        <f t="shared" si="87"/>
        <v>0</v>
      </c>
      <c r="AX329" s="437">
        <f t="shared" si="87"/>
        <v>0</v>
      </c>
      <c r="AY329" s="437">
        <f t="shared" si="87"/>
        <v>0</v>
      </c>
      <c r="AZ329" s="437">
        <f t="shared" si="87"/>
        <v>0</v>
      </c>
      <c r="BA329" s="437">
        <f t="shared" si="87"/>
        <v>0</v>
      </c>
      <c r="BB329" s="437">
        <f t="shared" si="87"/>
        <v>0</v>
      </c>
      <c r="BC329" s="437">
        <f t="shared" si="87"/>
        <v>0</v>
      </c>
      <c r="BD329" s="437">
        <f t="shared" si="87"/>
        <v>0</v>
      </c>
      <c r="BE329" s="437">
        <f t="shared" si="87"/>
        <v>0</v>
      </c>
      <c r="BF329" s="457">
        <f t="shared" si="87"/>
        <v>0</v>
      </c>
      <c r="BG329" s="755" t="s">
        <v>171</v>
      </c>
    </row>
    <row r="330" spans="1:59" s="582" customFormat="1" ht="15.75" thickBot="1" x14ac:dyDescent="0.3">
      <c r="A330" s="671" t="s">
        <v>275</v>
      </c>
      <c r="B330" s="756"/>
      <c r="C330" s="756"/>
      <c r="D330" s="756"/>
      <c r="E330" s="756"/>
      <c r="F330" s="756"/>
      <c r="G330" s="756"/>
      <c r="H330" s="756"/>
      <c r="I330" s="756"/>
      <c r="J330" s="756"/>
      <c r="K330" s="756"/>
      <c r="L330" s="756"/>
      <c r="M330" s="756"/>
      <c r="N330" s="756"/>
      <c r="O330" s="756"/>
      <c r="P330" s="756"/>
      <c r="Q330" s="756"/>
      <c r="R330" s="756"/>
      <c r="S330" s="756"/>
      <c r="T330" s="756"/>
      <c r="U330" s="758"/>
      <c r="V330" s="758"/>
      <c r="W330" s="758"/>
      <c r="X330" s="758"/>
      <c r="Y330" s="761"/>
      <c r="Z330" s="761"/>
      <c r="AA330" s="761"/>
      <c r="AB330" s="761"/>
      <c r="AC330" s="761"/>
      <c r="AD330" s="761"/>
      <c r="AE330" s="761"/>
      <c r="AF330" s="761"/>
      <c r="AG330" s="761"/>
      <c r="AH330" s="761"/>
      <c r="AI330" s="761"/>
      <c r="AJ330" s="761"/>
      <c r="AK330" s="761"/>
      <c r="AL330" s="761"/>
      <c r="AM330" s="761"/>
      <c r="AN330" s="761"/>
      <c r="AO330" s="761"/>
      <c r="AP330" s="761"/>
      <c r="AQ330" s="761"/>
      <c r="AR330" s="761"/>
      <c r="AS330" s="761"/>
      <c r="AT330" s="762"/>
      <c r="AU330" s="762"/>
      <c r="AV330" s="762"/>
      <c r="AW330" s="763"/>
      <c r="AX330" s="763"/>
      <c r="AY330" s="763"/>
      <c r="AZ330" s="763"/>
      <c r="BA330" s="760"/>
      <c r="BB330" s="760"/>
      <c r="BC330" s="760"/>
      <c r="BD330" s="760"/>
      <c r="BE330" s="760"/>
      <c r="BF330" s="760"/>
      <c r="BG330" s="672" t="s">
        <v>275</v>
      </c>
    </row>
    <row r="331" spans="1:59" s="582" customFormat="1" ht="15.75" thickBot="1" x14ac:dyDescent="0.3">
      <c r="A331" s="685" t="s">
        <v>276</v>
      </c>
      <c r="B331" s="639"/>
      <c r="C331" s="624"/>
      <c r="D331" s="624"/>
      <c r="E331" s="624"/>
      <c r="F331" s="624"/>
      <c r="G331" s="624"/>
      <c r="H331" s="624"/>
      <c r="I331" s="624"/>
      <c r="J331" s="624"/>
      <c r="K331" s="624"/>
      <c r="L331" s="624"/>
      <c r="M331" s="624"/>
      <c r="N331" s="624"/>
      <c r="O331" s="624"/>
      <c r="P331" s="624"/>
      <c r="Q331" s="624"/>
      <c r="R331" s="624"/>
      <c r="S331" s="624"/>
      <c r="T331" s="624"/>
      <c r="U331" s="625"/>
      <c r="V331" s="625"/>
      <c r="W331" s="625"/>
      <c r="X331" s="625"/>
      <c r="Y331" s="638"/>
      <c r="Z331" s="638"/>
      <c r="AA331" s="638"/>
      <c r="AB331" s="638"/>
      <c r="AC331" s="638"/>
      <c r="AD331" s="638"/>
      <c r="AE331" s="638"/>
      <c r="AF331" s="638"/>
      <c r="AG331" s="638"/>
      <c r="AH331" s="638"/>
      <c r="AI331" s="638"/>
      <c r="AJ331" s="638"/>
      <c r="AK331" s="638"/>
      <c r="AL331" s="638"/>
      <c r="AM331" s="638"/>
      <c r="AN331" s="638"/>
      <c r="AO331" s="638"/>
      <c r="AP331" s="638"/>
      <c r="AQ331" s="638"/>
      <c r="AR331" s="638"/>
      <c r="AS331" s="638"/>
      <c r="AT331" s="641"/>
      <c r="AU331" s="641"/>
      <c r="AV331" s="642"/>
      <c r="AW331" s="626"/>
      <c r="AX331" s="626"/>
      <c r="AY331" s="626"/>
      <c r="AZ331" s="626"/>
      <c r="BA331" s="627"/>
      <c r="BB331" s="627"/>
      <c r="BC331" s="627"/>
      <c r="BD331" s="627"/>
      <c r="BE331" s="628"/>
      <c r="BF331" s="656"/>
      <c r="BG331" s="680" t="s">
        <v>276</v>
      </c>
    </row>
    <row r="332" spans="1:59" s="582" customFormat="1" x14ac:dyDescent="0.25">
      <c r="A332" s="678" t="s">
        <v>169</v>
      </c>
      <c r="B332" s="679"/>
      <c r="C332" s="681"/>
      <c r="D332" s="681"/>
      <c r="E332" s="681"/>
      <c r="F332" s="681"/>
      <c r="G332" s="681"/>
      <c r="H332" s="681"/>
      <c r="I332" s="681"/>
      <c r="J332" s="681"/>
      <c r="K332" s="681"/>
      <c r="L332" s="681"/>
      <c r="M332" s="681"/>
      <c r="N332" s="681"/>
      <c r="O332" s="681"/>
      <c r="P332" s="681"/>
      <c r="Q332" s="681"/>
      <c r="R332" s="681"/>
      <c r="S332" s="681"/>
      <c r="T332" s="681"/>
      <c r="U332" s="682"/>
      <c r="V332" s="682"/>
      <c r="W332" s="682"/>
      <c r="X332" s="682"/>
      <c r="Y332" s="687"/>
      <c r="Z332" s="687"/>
      <c r="AA332" s="687"/>
      <c r="AB332" s="687"/>
      <c r="AC332" s="687"/>
      <c r="AD332" s="687"/>
      <c r="AE332" s="687"/>
      <c r="AF332" s="687"/>
      <c r="AG332" s="687"/>
      <c r="AH332" s="687"/>
      <c r="AI332" s="687"/>
      <c r="AJ332" s="687"/>
      <c r="AK332" s="687"/>
      <c r="AL332" s="687"/>
      <c r="AM332" s="687"/>
      <c r="AN332" s="687"/>
      <c r="AO332" s="687"/>
      <c r="AP332" s="687"/>
      <c r="AQ332" s="687"/>
      <c r="AR332" s="687"/>
      <c r="AS332" s="687"/>
      <c r="AT332" s="688"/>
      <c r="AU332" s="688"/>
      <c r="AV332" s="688"/>
      <c r="AW332" s="686"/>
      <c r="AX332" s="686"/>
      <c r="AY332" s="686"/>
      <c r="AZ332" s="686"/>
      <c r="BA332" s="683"/>
      <c r="BB332" s="683"/>
      <c r="BC332" s="683"/>
      <c r="BD332" s="683"/>
      <c r="BE332" s="683"/>
      <c r="BF332" s="684"/>
      <c r="BG332" s="678" t="s">
        <v>169</v>
      </c>
    </row>
    <row r="333" spans="1:59" s="582" customFormat="1" x14ac:dyDescent="0.25">
      <c r="A333" s="658" t="s">
        <v>170</v>
      </c>
      <c r="B333" s="652"/>
      <c r="C333" s="649"/>
      <c r="D333" s="649"/>
      <c r="E333" s="649"/>
      <c r="F333" s="649"/>
      <c r="G333" s="649"/>
      <c r="H333" s="649"/>
      <c r="I333" s="649"/>
      <c r="J333" s="649"/>
      <c r="K333" s="649"/>
      <c r="L333" s="649"/>
      <c r="M333" s="649"/>
      <c r="N333" s="649"/>
      <c r="O333" s="649"/>
      <c r="P333" s="649"/>
      <c r="Q333" s="649"/>
      <c r="R333" s="649"/>
      <c r="S333" s="649"/>
      <c r="T333" s="649"/>
      <c r="U333" s="621"/>
      <c r="V333" s="621"/>
      <c r="W333" s="621"/>
      <c r="X333" s="621"/>
      <c r="Y333" s="650"/>
      <c r="Z333" s="650"/>
      <c r="AA333" s="650"/>
      <c r="AB333" s="650"/>
      <c r="AC333" s="650"/>
      <c r="AD333" s="650"/>
      <c r="AE333" s="650"/>
      <c r="AF333" s="650"/>
      <c r="AG333" s="650"/>
      <c r="AH333" s="650"/>
      <c r="AI333" s="650"/>
      <c r="AJ333" s="650"/>
      <c r="AK333" s="650"/>
      <c r="AL333" s="650"/>
      <c r="AM333" s="650"/>
      <c r="AN333" s="650"/>
      <c r="AO333" s="650"/>
      <c r="AP333" s="650"/>
      <c r="AQ333" s="650"/>
      <c r="AR333" s="650"/>
      <c r="AS333" s="650"/>
      <c r="AT333" s="651"/>
      <c r="AU333" s="651"/>
      <c r="AV333" s="651"/>
      <c r="AW333" s="623"/>
      <c r="AX333" s="623"/>
      <c r="AY333" s="623"/>
      <c r="AZ333" s="623"/>
      <c r="BA333" s="622"/>
      <c r="BB333" s="622"/>
      <c r="BC333" s="622"/>
      <c r="BD333" s="622"/>
      <c r="BE333" s="622"/>
      <c r="BF333" s="655"/>
      <c r="BG333" s="658" t="s">
        <v>170</v>
      </c>
    </row>
    <row r="334" spans="1:59" s="582" customFormat="1" ht="15.75" thickBot="1" x14ac:dyDescent="0.3">
      <c r="A334" s="659" t="s">
        <v>171</v>
      </c>
      <c r="B334" s="436">
        <f>B333-B332</f>
        <v>0</v>
      </c>
      <c r="C334" s="436">
        <f t="shared" ref="C334:BF334" si="88">C333-C332</f>
        <v>0</v>
      </c>
      <c r="D334" s="436">
        <f t="shared" si="88"/>
        <v>0</v>
      </c>
      <c r="E334" s="436">
        <f t="shared" si="88"/>
        <v>0</v>
      </c>
      <c r="F334" s="436">
        <f t="shared" si="88"/>
        <v>0</v>
      </c>
      <c r="G334" s="436">
        <f t="shared" si="88"/>
        <v>0</v>
      </c>
      <c r="H334" s="436">
        <f t="shared" si="88"/>
        <v>0</v>
      </c>
      <c r="I334" s="436">
        <f t="shared" si="88"/>
        <v>0</v>
      </c>
      <c r="J334" s="436">
        <f t="shared" si="88"/>
        <v>0</v>
      </c>
      <c r="K334" s="436">
        <f t="shared" si="88"/>
        <v>0</v>
      </c>
      <c r="L334" s="436">
        <f t="shared" si="88"/>
        <v>0</v>
      </c>
      <c r="M334" s="436">
        <f t="shared" si="88"/>
        <v>0</v>
      </c>
      <c r="N334" s="436">
        <f t="shared" si="88"/>
        <v>0</v>
      </c>
      <c r="O334" s="436">
        <f t="shared" si="88"/>
        <v>0</v>
      </c>
      <c r="P334" s="436">
        <f t="shared" si="88"/>
        <v>0</v>
      </c>
      <c r="Q334" s="436">
        <f t="shared" si="88"/>
        <v>0</v>
      </c>
      <c r="R334" s="436">
        <f t="shared" si="88"/>
        <v>0</v>
      </c>
      <c r="S334" s="436">
        <f t="shared" si="88"/>
        <v>0</v>
      </c>
      <c r="T334" s="436">
        <f t="shared" si="88"/>
        <v>0</v>
      </c>
      <c r="U334" s="436">
        <f t="shared" si="88"/>
        <v>0</v>
      </c>
      <c r="V334" s="436">
        <f t="shared" si="88"/>
        <v>0</v>
      </c>
      <c r="W334" s="436">
        <f t="shared" si="88"/>
        <v>0</v>
      </c>
      <c r="X334" s="436">
        <f t="shared" si="88"/>
        <v>0</v>
      </c>
      <c r="Y334" s="436">
        <f t="shared" si="88"/>
        <v>0</v>
      </c>
      <c r="Z334" s="436">
        <f t="shared" si="88"/>
        <v>0</v>
      </c>
      <c r="AA334" s="436">
        <f t="shared" si="88"/>
        <v>0</v>
      </c>
      <c r="AB334" s="436">
        <f t="shared" si="88"/>
        <v>0</v>
      </c>
      <c r="AC334" s="436">
        <f t="shared" si="88"/>
        <v>0</v>
      </c>
      <c r="AD334" s="436">
        <f t="shared" si="88"/>
        <v>0</v>
      </c>
      <c r="AE334" s="436">
        <f t="shared" si="88"/>
        <v>0</v>
      </c>
      <c r="AF334" s="436">
        <f t="shared" si="88"/>
        <v>0</v>
      </c>
      <c r="AG334" s="436">
        <f t="shared" si="88"/>
        <v>0</v>
      </c>
      <c r="AH334" s="436">
        <f t="shared" si="88"/>
        <v>0</v>
      </c>
      <c r="AI334" s="436">
        <f t="shared" si="88"/>
        <v>0</v>
      </c>
      <c r="AJ334" s="436">
        <f t="shared" si="88"/>
        <v>0</v>
      </c>
      <c r="AK334" s="436">
        <f t="shared" si="88"/>
        <v>0</v>
      </c>
      <c r="AL334" s="436">
        <f t="shared" si="88"/>
        <v>0</v>
      </c>
      <c r="AM334" s="436">
        <f t="shared" si="88"/>
        <v>0</v>
      </c>
      <c r="AN334" s="436">
        <f t="shared" si="88"/>
        <v>0</v>
      </c>
      <c r="AO334" s="436">
        <f t="shared" si="88"/>
        <v>0</v>
      </c>
      <c r="AP334" s="436">
        <f t="shared" si="88"/>
        <v>0</v>
      </c>
      <c r="AQ334" s="436">
        <f t="shared" si="88"/>
        <v>0</v>
      </c>
      <c r="AR334" s="436">
        <f t="shared" si="88"/>
        <v>0</v>
      </c>
      <c r="AS334" s="436">
        <f t="shared" si="88"/>
        <v>0</v>
      </c>
      <c r="AT334" s="436">
        <f t="shared" si="88"/>
        <v>0</v>
      </c>
      <c r="AU334" s="436">
        <f t="shared" si="88"/>
        <v>0</v>
      </c>
      <c r="AV334" s="436">
        <f t="shared" si="88"/>
        <v>0</v>
      </c>
      <c r="AW334" s="436">
        <f t="shared" si="88"/>
        <v>0</v>
      </c>
      <c r="AX334" s="436">
        <f t="shared" si="88"/>
        <v>0</v>
      </c>
      <c r="AY334" s="436">
        <f t="shared" si="88"/>
        <v>0</v>
      </c>
      <c r="AZ334" s="436">
        <f t="shared" si="88"/>
        <v>0</v>
      </c>
      <c r="BA334" s="436">
        <f t="shared" si="88"/>
        <v>0</v>
      </c>
      <c r="BB334" s="436">
        <f t="shared" si="88"/>
        <v>0</v>
      </c>
      <c r="BC334" s="436">
        <f t="shared" si="88"/>
        <v>0</v>
      </c>
      <c r="BD334" s="436">
        <f t="shared" si="88"/>
        <v>0</v>
      </c>
      <c r="BE334" s="436">
        <f t="shared" si="88"/>
        <v>0</v>
      </c>
      <c r="BF334" s="436">
        <f t="shared" si="88"/>
        <v>0</v>
      </c>
      <c r="BG334" s="659" t="s">
        <v>171</v>
      </c>
    </row>
    <row r="335" spans="1:59" s="619" customFormat="1" ht="15.75" thickBot="1" x14ac:dyDescent="0.3">
      <c r="A335" s="671" t="s">
        <v>277</v>
      </c>
      <c r="B335" s="669"/>
      <c r="C335" s="669"/>
      <c r="D335" s="669"/>
      <c r="E335" s="669"/>
      <c r="F335" s="669"/>
      <c r="G335" s="669"/>
      <c r="H335" s="669"/>
      <c r="I335" s="669"/>
      <c r="J335" s="669"/>
      <c r="K335" s="669"/>
      <c r="L335" s="669"/>
      <c r="M335" s="669"/>
      <c r="N335" s="669"/>
      <c r="O335" s="669"/>
      <c r="P335" s="669"/>
      <c r="Q335" s="669"/>
      <c r="R335" s="669"/>
      <c r="S335" s="669"/>
      <c r="T335" s="669"/>
      <c r="U335" s="657"/>
      <c r="V335" s="657"/>
      <c r="W335" s="657"/>
      <c r="X335" s="657"/>
      <c r="Y335" s="674"/>
      <c r="Z335" s="674"/>
      <c r="AA335" s="674"/>
      <c r="AB335" s="674"/>
      <c r="AC335" s="674"/>
      <c r="AD335" s="674"/>
      <c r="AE335" s="674"/>
      <c r="AF335" s="674"/>
      <c r="AG335" s="674"/>
      <c r="AH335" s="674"/>
      <c r="AI335" s="674"/>
      <c r="AJ335" s="674"/>
      <c r="AK335" s="674"/>
      <c r="AL335" s="674"/>
      <c r="AM335" s="674"/>
      <c r="AN335" s="674"/>
      <c r="AO335" s="674"/>
      <c r="AP335" s="674"/>
      <c r="AQ335" s="674"/>
      <c r="AR335" s="674"/>
      <c r="AS335" s="674"/>
      <c r="AT335" s="675"/>
      <c r="AU335" s="675"/>
      <c r="AV335" s="675"/>
      <c r="AW335" s="673"/>
      <c r="AX335" s="673"/>
      <c r="AY335" s="673"/>
      <c r="AZ335" s="673"/>
      <c r="BA335" s="670"/>
      <c r="BB335" s="670"/>
      <c r="BC335" s="670"/>
      <c r="BD335" s="670"/>
      <c r="BE335" s="670"/>
      <c r="BF335" s="670"/>
      <c r="BG335" s="672" t="s">
        <v>277</v>
      </c>
    </row>
    <row r="336" spans="1:59" s="582" customFormat="1" ht="15.75" thickBot="1" x14ac:dyDescent="0.3">
      <c r="A336" s="685"/>
      <c r="B336" s="639"/>
      <c r="C336" s="624"/>
      <c r="D336" s="624"/>
      <c r="E336" s="624"/>
      <c r="F336" s="624"/>
      <c r="G336" s="624"/>
      <c r="H336" s="624"/>
      <c r="I336" s="624"/>
      <c r="J336" s="624"/>
      <c r="K336" s="624"/>
      <c r="L336" s="624"/>
      <c r="M336" s="624"/>
      <c r="N336" s="624"/>
      <c r="O336" s="624"/>
      <c r="P336" s="624"/>
      <c r="Q336" s="624"/>
      <c r="R336" s="624"/>
      <c r="S336" s="624"/>
      <c r="T336" s="624"/>
      <c r="U336" s="625"/>
      <c r="V336" s="625"/>
      <c r="W336" s="625"/>
      <c r="X336" s="625"/>
      <c r="Y336" s="638"/>
      <c r="Z336" s="638"/>
      <c r="AA336" s="638"/>
      <c r="AB336" s="638"/>
      <c r="AC336" s="638"/>
      <c r="AD336" s="638"/>
      <c r="AE336" s="638"/>
      <c r="AF336" s="638"/>
      <c r="AG336" s="638"/>
      <c r="AH336" s="638"/>
      <c r="AI336" s="638"/>
      <c r="AJ336" s="638"/>
      <c r="AK336" s="638"/>
      <c r="AL336" s="638"/>
      <c r="AM336" s="638"/>
      <c r="AN336" s="638"/>
      <c r="AO336" s="638"/>
      <c r="AP336" s="638"/>
      <c r="AQ336" s="638"/>
      <c r="AR336" s="638"/>
      <c r="AS336" s="638"/>
      <c r="AT336" s="641"/>
      <c r="AU336" s="641"/>
      <c r="AV336" s="642"/>
      <c r="AW336" s="626"/>
      <c r="AX336" s="626"/>
      <c r="AY336" s="626"/>
      <c r="AZ336" s="626"/>
      <c r="BA336" s="627"/>
      <c r="BB336" s="627"/>
      <c r="BC336" s="627"/>
      <c r="BD336" s="627"/>
      <c r="BE336" s="628"/>
      <c r="BF336" s="656"/>
      <c r="BG336" s="680"/>
    </row>
    <row r="337" spans="1:59" s="582" customFormat="1" x14ac:dyDescent="0.25">
      <c r="A337" s="678" t="s">
        <v>169</v>
      </c>
      <c r="B337" s="679"/>
      <c r="C337" s="681"/>
      <c r="D337" s="681"/>
      <c r="E337" s="681"/>
      <c r="F337" s="681"/>
      <c r="G337" s="681"/>
      <c r="H337" s="681"/>
      <c r="I337" s="681"/>
      <c r="J337" s="681"/>
      <c r="K337" s="681"/>
      <c r="L337" s="681"/>
      <c r="M337" s="681"/>
      <c r="N337" s="681"/>
      <c r="O337" s="681"/>
      <c r="P337" s="681"/>
      <c r="Q337" s="681"/>
      <c r="R337" s="681"/>
      <c r="S337" s="681"/>
      <c r="T337" s="681"/>
      <c r="U337" s="682"/>
      <c r="V337" s="682"/>
      <c r="W337" s="682"/>
      <c r="X337" s="682"/>
      <c r="Y337" s="687"/>
      <c r="Z337" s="687"/>
      <c r="AA337" s="687"/>
      <c r="AB337" s="687"/>
      <c r="AC337" s="687"/>
      <c r="AD337" s="687"/>
      <c r="AE337" s="687"/>
      <c r="AF337" s="687"/>
      <c r="AG337" s="687"/>
      <c r="AH337" s="687"/>
      <c r="AI337" s="687"/>
      <c r="AJ337" s="687"/>
      <c r="AK337" s="687"/>
      <c r="AL337" s="687"/>
      <c r="AM337" s="687"/>
      <c r="AN337" s="687"/>
      <c r="AO337" s="687"/>
      <c r="AP337" s="687"/>
      <c r="AQ337" s="687"/>
      <c r="AR337" s="687"/>
      <c r="AS337" s="687"/>
      <c r="AT337" s="688"/>
      <c r="AU337" s="688"/>
      <c r="AV337" s="688"/>
      <c r="AW337" s="686"/>
      <c r="AX337" s="686"/>
      <c r="AY337" s="686"/>
      <c r="AZ337" s="686"/>
      <c r="BA337" s="683"/>
      <c r="BB337" s="683"/>
      <c r="BC337" s="683"/>
      <c r="BD337" s="683"/>
      <c r="BE337" s="683"/>
      <c r="BF337" s="684"/>
      <c r="BG337" s="678" t="s">
        <v>169</v>
      </c>
    </row>
    <row r="338" spans="1:59" s="619" customFormat="1" x14ac:dyDescent="0.25">
      <c r="A338" s="658" t="s">
        <v>170</v>
      </c>
      <c r="B338" s="652"/>
      <c r="C338" s="649"/>
      <c r="D338" s="649"/>
      <c r="E338" s="649"/>
      <c r="F338" s="649"/>
      <c r="G338" s="649"/>
      <c r="H338" s="649"/>
      <c r="I338" s="649"/>
      <c r="J338" s="649"/>
      <c r="K338" s="649"/>
      <c r="L338" s="649"/>
      <c r="M338" s="649"/>
      <c r="N338" s="649"/>
      <c r="O338" s="649"/>
      <c r="P338" s="649"/>
      <c r="Q338" s="649"/>
      <c r="R338" s="649"/>
      <c r="S338" s="649"/>
      <c r="T338" s="649"/>
      <c r="U338" s="621"/>
      <c r="V338" s="621"/>
      <c r="W338" s="621"/>
      <c r="X338" s="621"/>
      <c r="Y338" s="650"/>
      <c r="Z338" s="650"/>
      <c r="AA338" s="650"/>
      <c r="AB338" s="650"/>
      <c r="AC338" s="650"/>
      <c r="AD338" s="650"/>
      <c r="AE338" s="650"/>
      <c r="AF338" s="650"/>
      <c r="AG338" s="650"/>
      <c r="AH338" s="650"/>
      <c r="AI338" s="650"/>
      <c r="AJ338" s="650"/>
      <c r="AK338" s="650"/>
      <c r="AL338" s="650"/>
      <c r="AM338" s="650"/>
      <c r="AN338" s="650"/>
      <c r="AO338" s="650"/>
      <c r="AP338" s="650"/>
      <c r="AQ338" s="650"/>
      <c r="AR338" s="650"/>
      <c r="AS338" s="650"/>
      <c r="AT338" s="651"/>
      <c r="AU338" s="651"/>
      <c r="AV338" s="651"/>
      <c r="AW338" s="623"/>
      <c r="AX338" s="623"/>
      <c r="AY338" s="623"/>
      <c r="AZ338" s="623"/>
      <c r="BA338" s="622"/>
      <c r="BB338" s="622"/>
      <c r="BC338" s="622"/>
      <c r="BD338" s="622"/>
      <c r="BE338" s="622"/>
      <c r="BF338" s="655"/>
      <c r="BG338" s="658" t="s">
        <v>170</v>
      </c>
    </row>
    <row r="339" spans="1:59" s="582" customFormat="1" ht="15.75" thickBot="1" x14ac:dyDescent="0.3">
      <c r="A339" s="659" t="s">
        <v>171</v>
      </c>
      <c r="B339" s="436">
        <f>B338-B337</f>
        <v>0</v>
      </c>
      <c r="C339" s="436">
        <f t="shared" ref="C339:BF339" si="89">C338-C337</f>
        <v>0</v>
      </c>
      <c r="D339" s="436">
        <f t="shared" si="89"/>
        <v>0</v>
      </c>
      <c r="E339" s="436">
        <f t="shared" si="89"/>
        <v>0</v>
      </c>
      <c r="F339" s="436">
        <f t="shared" si="89"/>
        <v>0</v>
      </c>
      <c r="G339" s="436">
        <f t="shared" si="89"/>
        <v>0</v>
      </c>
      <c r="H339" s="436">
        <f t="shared" si="89"/>
        <v>0</v>
      </c>
      <c r="I339" s="436">
        <f t="shared" si="89"/>
        <v>0</v>
      </c>
      <c r="J339" s="436">
        <f t="shared" si="89"/>
        <v>0</v>
      </c>
      <c r="K339" s="436">
        <f t="shared" si="89"/>
        <v>0</v>
      </c>
      <c r="L339" s="436">
        <f t="shared" si="89"/>
        <v>0</v>
      </c>
      <c r="M339" s="436">
        <f t="shared" si="89"/>
        <v>0</v>
      </c>
      <c r="N339" s="436">
        <f t="shared" si="89"/>
        <v>0</v>
      </c>
      <c r="O339" s="436">
        <f t="shared" si="89"/>
        <v>0</v>
      </c>
      <c r="P339" s="436">
        <f t="shared" si="89"/>
        <v>0</v>
      </c>
      <c r="Q339" s="436">
        <f t="shared" si="89"/>
        <v>0</v>
      </c>
      <c r="R339" s="436">
        <f t="shared" si="89"/>
        <v>0</v>
      </c>
      <c r="S339" s="436">
        <f t="shared" si="89"/>
        <v>0</v>
      </c>
      <c r="T339" s="436">
        <f t="shared" si="89"/>
        <v>0</v>
      </c>
      <c r="U339" s="436">
        <f t="shared" si="89"/>
        <v>0</v>
      </c>
      <c r="V339" s="436">
        <f t="shared" si="89"/>
        <v>0</v>
      </c>
      <c r="W339" s="436">
        <f t="shared" si="89"/>
        <v>0</v>
      </c>
      <c r="X339" s="436">
        <f t="shared" si="89"/>
        <v>0</v>
      </c>
      <c r="Y339" s="436">
        <f t="shared" si="89"/>
        <v>0</v>
      </c>
      <c r="Z339" s="436">
        <f t="shared" si="89"/>
        <v>0</v>
      </c>
      <c r="AA339" s="436">
        <f t="shared" si="89"/>
        <v>0</v>
      </c>
      <c r="AB339" s="436">
        <f t="shared" si="89"/>
        <v>0</v>
      </c>
      <c r="AC339" s="436">
        <f t="shared" si="89"/>
        <v>0</v>
      </c>
      <c r="AD339" s="436">
        <f t="shared" si="89"/>
        <v>0</v>
      </c>
      <c r="AE339" s="436">
        <f t="shared" si="89"/>
        <v>0</v>
      </c>
      <c r="AF339" s="436">
        <f t="shared" si="89"/>
        <v>0</v>
      </c>
      <c r="AG339" s="436">
        <f t="shared" si="89"/>
        <v>0</v>
      </c>
      <c r="AH339" s="436">
        <f t="shared" si="89"/>
        <v>0</v>
      </c>
      <c r="AI339" s="436">
        <f t="shared" si="89"/>
        <v>0</v>
      </c>
      <c r="AJ339" s="436">
        <f t="shared" si="89"/>
        <v>0</v>
      </c>
      <c r="AK339" s="436">
        <f t="shared" si="89"/>
        <v>0</v>
      </c>
      <c r="AL339" s="436">
        <f t="shared" si="89"/>
        <v>0</v>
      </c>
      <c r="AM339" s="436">
        <f t="shared" si="89"/>
        <v>0</v>
      </c>
      <c r="AN339" s="436">
        <f t="shared" si="89"/>
        <v>0</v>
      </c>
      <c r="AO339" s="436">
        <f t="shared" si="89"/>
        <v>0</v>
      </c>
      <c r="AP339" s="436">
        <f t="shared" si="89"/>
        <v>0</v>
      </c>
      <c r="AQ339" s="436">
        <f t="shared" si="89"/>
        <v>0</v>
      </c>
      <c r="AR339" s="436">
        <f t="shared" si="89"/>
        <v>0</v>
      </c>
      <c r="AS339" s="436">
        <f t="shared" si="89"/>
        <v>0</v>
      </c>
      <c r="AT339" s="436">
        <f t="shared" si="89"/>
        <v>0</v>
      </c>
      <c r="AU339" s="436">
        <f t="shared" si="89"/>
        <v>0</v>
      </c>
      <c r="AV339" s="436">
        <f t="shared" si="89"/>
        <v>0</v>
      </c>
      <c r="AW339" s="436">
        <f t="shared" si="89"/>
        <v>0</v>
      </c>
      <c r="AX339" s="436">
        <f t="shared" si="89"/>
        <v>0</v>
      </c>
      <c r="AY339" s="436">
        <f t="shared" si="89"/>
        <v>0</v>
      </c>
      <c r="AZ339" s="436">
        <f t="shared" si="89"/>
        <v>0</v>
      </c>
      <c r="BA339" s="436">
        <f t="shared" si="89"/>
        <v>0</v>
      </c>
      <c r="BB339" s="436">
        <f t="shared" si="89"/>
        <v>0</v>
      </c>
      <c r="BC339" s="436">
        <f t="shared" si="89"/>
        <v>0</v>
      </c>
      <c r="BD339" s="436">
        <f t="shared" si="89"/>
        <v>0</v>
      </c>
      <c r="BE339" s="436">
        <f t="shared" si="89"/>
        <v>0</v>
      </c>
      <c r="BF339" s="436">
        <f t="shared" si="89"/>
        <v>0</v>
      </c>
      <c r="BG339" s="659" t="s">
        <v>171</v>
      </c>
    </row>
    <row r="340" spans="1:59" s="582" customFormat="1" ht="15.75" thickBot="1" x14ac:dyDescent="0.3">
      <c r="A340" s="671" t="s">
        <v>278</v>
      </c>
      <c r="B340" s="669"/>
      <c r="C340" s="669"/>
      <c r="D340" s="669"/>
      <c r="E340" s="669"/>
      <c r="F340" s="669"/>
      <c r="G340" s="669"/>
      <c r="H340" s="669"/>
      <c r="I340" s="669"/>
      <c r="J340" s="669"/>
      <c r="K340" s="669"/>
      <c r="L340" s="669"/>
      <c r="M340" s="669"/>
      <c r="N340" s="669"/>
      <c r="O340" s="669"/>
      <c r="P340" s="669"/>
      <c r="Q340" s="669"/>
      <c r="R340" s="669"/>
      <c r="S340" s="669"/>
      <c r="T340" s="669"/>
      <c r="U340" s="657"/>
      <c r="V340" s="657"/>
      <c r="W340" s="657"/>
      <c r="X340" s="657"/>
      <c r="Y340" s="674"/>
      <c r="Z340" s="674"/>
      <c r="AA340" s="674"/>
      <c r="AB340" s="674"/>
      <c r="AC340" s="674"/>
      <c r="AD340" s="674"/>
      <c r="AE340" s="674"/>
      <c r="AF340" s="674"/>
      <c r="AG340" s="674"/>
      <c r="AH340" s="674"/>
      <c r="AI340" s="674"/>
      <c r="AJ340" s="674"/>
      <c r="AK340" s="674"/>
      <c r="AL340" s="674"/>
      <c r="AM340" s="674"/>
      <c r="AN340" s="674"/>
      <c r="AO340" s="674"/>
      <c r="AP340" s="674"/>
      <c r="AQ340" s="674"/>
      <c r="AR340" s="674"/>
      <c r="AS340" s="674"/>
      <c r="AT340" s="675"/>
      <c r="AU340" s="675"/>
      <c r="AV340" s="675"/>
      <c r="AW340" s="673"/>
      <c r="AX340" s="673"/>
      <c r="AY340" s="673"/>
      <c r="AZ340" s="673"/>
      <c r="BA340" s="670"/>
      <c r="BB340" s="670"/>
      <c r="BC340" s="670"/>
      <c r="BD340" s="670"/>
      <c r="BE340" s="670"/>
      <c r="BF340" s="670"/>
      <c r="BG340" s="672" t="s">
        <v>278</v>
      </c>
    </row>
    <row r="341" spans="1:59" s="619" customFormat="1" ht="15.75" thickBot="1" x14ac:dyDescent="0.3">
      <c r="A341" s="685"/>
      <c r="B341" s="639"/>
      <c r="C341" s="624"/>
      <c r="D341" s="624"/>
      <c r="E341" s="624"/>
      <c r="F341" s="624"/>
      <c r="G341" s="624"/>
      <c r="H341" s="624"/>
      <c r="I341" s="624"/>
      <c r="J341" s="624"/>
      <c r="K341" s="624"/>
      <c r="L341" s="624"/>
      <c r="M341" s="624"/>
      <c r="N341" s="624"/>
      <c r="O341" s="624"/>
      <c r="P341" s="624"/>
      <c r="Q341" s="624"/>
      <c r="R341" s="624"/>
      <c r="S341" s="624"/>
      <c r="T341" s="624"/>
      <c r="U341" s="625"/>
      <c r="V341" s="625"/>
      <c r="W341" s="625"/>
      <c r="X341" s="625"/>
      <c r="Y341" s="638"/>
      <c r="Z341" s="638"/>
      <c r="AA341" s="638"/>
      <c r="AB341" s="638"/>
      <c r="AC341" s="638"/>
      <c r="AD341" s="638"/>
      <c r="AE341" s="638"/>
      <c r="AF341" s="638"/>
      <c r="AG341" s="638"/>
      <c r="AH341" s="638"/>
      <c r="AI341" s="638"/>
      <c r="AJ341" s="638"/>
      <c r="AK341" s="638"/>
      <c r="AL341" s="638"/>
      <c r="AM341" s="638"/>
      <c r="AN341" s="638"/>
      <c r="AO341" s="638"/>
      <c r="AP341" s="638"/>
      <c r="AQ341" s="638"/>
      <c r="AR341" s="638"/>
      <c r="AS341" s="638"/>
      <c r="AT341" s="641"/>
      <c r="AU341" s="641"/>
      <c r="AV341" s="642"/>
      <c r="AW341" s="626"/>
      <c r="AX341" s="626"/>
      <c r="AY341" s="626"/>
      <c r="AZ341" s="626"/>
      <c r="BA341" s="627"/>
      <c r="BB341" s="627"/>
      <c r="BC341" s="627"/>
      <c r="BD341" s="627"/>
      <c r="BE341" s="628"/>
      <c r="BF341" s="656"/>
      <c r="BG341" s="680"/>
    </row>
    <row r="342" spans="1:59" s="582" customFormat="1" x14ac:dyDescent="0.25">
      <c r="A342" s="678" t="s">
        <v>169</v>
      </c>
      <c r="B342" s="679"/>
      <c r="C342" s="681"/>
      <c r="D342" s="681"/>
      <c r="E342" s="681"/>
      <c r="F342" s="681"/>
      <c r="G342" s="681"/>
      <c r="H342" s="681"/>
      <c r="I342" s="681"/>
      <c r="J342" s="681"/>
      <c r="K342" s="681"/>
      <c r="L342" s="681"/>
      <c r="M342" s="681"/>
      <c r="N342" s="681"/>
      <c r="O342" s="681"/>
      <c r="P342" s="681"/>
      <c r="Q342" s="681"/>
      <c r="R342" s="681"/>
      <c r="S342" s="681"/>
      <c r="T342" s="681"/>
      <c r="U342" s="682"/>
      <c r="V342" s="682"/>
      <c r="W342" s="682"/>
      <c r="X342" s="682"/>
      <c r="Y342" s="687"/>
      <c r="Z342" s="687"/>
      <c r="AA342" s="687"/>
      <c r="AB342" s="687"/>
      <c r="AC342" s="687"/>
      <c r="AD342" s="687"/>
      <c r="AE342" s="687"/>
      <c r="AF342" s="687"/>
      <c r="AG342" s="687"/>
      <c r="AH342" s="687"/>
      <c r="AI342" s="687"/>
      <c r="AJ342" s="687"/>
      <c r="AK342" s="687"/>
      <c r="AL342" s="687"/>
      <c r="AM342" s="687"/>
      <c r="AN342" s="687"/>
      <c r="AO342" s="687"/>
      <c r="AP342" s="687"/>
      <c r="AQ342" s="687"/>
      <c r="AR342" s="687"/>
      <c r="AS342" s="687"/>
      <c r="AT342" s="688"/>
      <c r="AU342" s="688"/>
      <c r="AV342" s="688"/>
      <c r="AW342" s="686"/>
      <c r="AX342" s="686"/>
      <c r="AY342" s="686"/>
      <c r="AZ342" s="686"/>
      <c r="BA342" s="683"/>
      <c r="BB342" s="683"/>
      <c r="BC342" s="683"/>
      <c r="BD342" s="683"/>
      <c r="BE342" s="683"/>
      <c r="BF342" s="684"/>
      <c r="BG342" s="678" t="s">
        <v>169</v>
      </c>
    </row>
    <row r="343" spans="1:59" s="619" customFormat="1" x14ac:dyDescent="0.25">
      <c r="A343" s="658" t="s">
        <v>170</v>
      </c>
      <c r="B343" s="652"/>
      <c r="C343" s="649"/>
      <c r="D343" s="649"/>
      <c r="E343" s="649"/>
      <c r="F343" s="649"/>
      <c r="G343" s="649"/>
      <c r="H343" s="649"/>
      <c r="I343" s="649"/>
      <c r="J343" s="649"/>
      <c r="K343" s="649"/>
      <c r="L343" s="649"/>
      <c r="M343" s="649"/>
      <c r="N343" s="649"/>
      <c r="O343" s="649"/>
      <c r="P343" s="649"/>
      <c r="Q343" s="649"/>
      <c r="R343" s="649"/>
      <c r="S343" s="649"/>
      <c r="T343" s="649"/>
      <c r="U343" s="621"/>
      <c r="V343" s="621"/>
      <c r="W343" s="621"/>
      <c r="X343" s="621"/>
      <c r="Y343" s="650"/>
      <c r="Z343" s="650"/>
      <c r="AA343" s="650"/>
      <c r="AB343" s="650"/>
      <c r="AC343" s="650"/>
      <c r="AD343" s="650"/>
      <c r="AE343" s="650"/>
      <c r="AF343" s="650"/>
      <c r="AG343" s="650"/>
      <c r="AH343" s="650"/>
      <c r="AI343" s="650"/>
      <c r="AJ343" s="650"/>
      <c r="AK343" s="650"/>
      <c r="AL343" s="650"/>
      <c r="AM343" s="650"/>
      <c r="AN343" s="650"/>
      <c r="AO343" s="650"/>
      <c r="AP343" s="650"/>
      <c r="AQ343" s="650"/>
      <c r="AR343" s="650"/>
      <c r="AS343" s="650"/>
      <c r="AT343" s="651"/>
      <c r="AU343" s="651"/>
      <c r="AV343" s="651"/>
      <c r="AW343" s="623"/>
      <c r="AX343" s="623"/>
      <c r="AY343" s="623"/>
      <c r="AZ343" s="623"/>
      <c r="BA343" s="622"/>
      <c r="BB343" s="622"/>
      <c r="BC343" s="622"/>
      <c r="BD343" s="622"/>
      <c r="BE343" s="622"/>
      <c r="BF343" s="655"/>
      <c r="BG343" s="658" t="s">
        <v>170</v>
      </c>
    </row>
    <row r="344" spans="1:59" s="582" customFormat="1" ht="15.75" thickBot="1" x14ac:dyDescent="0.3">
      <c r="A344" s="659" t="s">
        <v>171</v>
      </c>
      <c r="B344" s="436">
        <f>B343-B342</f>
        <v>0</v>
      </c>
      <c r="C344" s="436">
        <f t="shared" ref="C344:BF344" si="90">C343-C342</f>
        <v>0</v>
      </c>
      <c r="D344" s="436">
        <f t="shared" si="90"/>
        <v>0</v>
      </c>
      <c r="E344" s="436">
        <f t="shared" si="90"/>
        <v>0</v>
      </c>
      <c r="F344" s="436">
        <f t="shared" si="90"/>
        <v>0</v>
      </c>
      <c r="G344" s="436">
        <f t="shared" si="90"/>
        <v>0</v>
      </c>
      <c r="H344" s="436">
        <f t="shared" si="90"/>
        <v>0</v>
      </c>
      <c r="I344" s="436">
        <f t="shared" si="90"/>
        <v>0</v>
      </c>
      <c r="J344" s="436">
        <f t="shared" si="90"/>
        <v>0</v>
      </c>
      <c r="K344" s="436">
        <f t="shared" si="90"/>
        <v>0</v>
      </c>
      <c r="L344" s="436">
        <f t="shared" si="90"/>
        <v>0</v>
      </c>
      <c r="M344" s="436">
        <f t="shared" si="90"/>
        <v>0</v>
      </c>
      <c r="N344" s="436">
        <f t="shared" si="90"/>
        <v>0</v>
      </c>
      <c r="O344" s="436">
        <f t="shared" si="90"/>
        <v>0</v>
      </c>
      <c r="P344" s="436">
        <f t="shared" si="90"/>
        <v>0</v>
      </c>
      <c r="Q344" s="436">
        <f t="shared" si="90"/>
        <v>0</v>
      </c>
      <c r="R344" s="436">
        <f t="shared" si="90"/>
        <v>0</v>
      </c>
      <c r="S344" s="436">
        <f t="shared" si="90"/>
        <v>0</v>
      </c>
      <c r="T344" s="436">
        <f t="shared" si="90"/>
        <v>0</v>
      </c>
      <c r="U344" s="436">
        <f t="shared" si="90"/>
        <v>0</v>
      </c>
      <c r="V344" s="436">
        <f t="shared" si="90"/>
        <v>0</v>
      </c>
      <c r="W344" s="436">
        <f t="shared" si="90"/>
        <v>0</v>
      </c>
      <c r="X344" s="436">
        <f t="shared" si="90"/>
        <v>0</v>
      </c>
      <c r="Y344" s="436">
        <f t="shared" si="90"/>
        <v>0</v>
      </c>
      <c r="Z344" s="436">
        <f t="shared" si="90"/>
        <v>0</v>
      </c>
      <c r="AA344" s="436">
        <f t="shared" si="90"/>
        <v>0</v>
      </c>
      <c r="AB344" s="436">
        <f t="shared" si="90"/>
        <v>0</v>
      </c>
      <c r="AC344" s="436">
        <f t="shared" si="90"/>
        <v>0</v>
      </c>
      <c r="AD344" s="436">
        <f t="shared" si="90"/>
        <v>0</v>
      </c>
      <c r="AE344" s="436">
        <f t="shared" si="90"/>
        <v>0</v>
      </c>
      <c r="AF344" s="436">
        <f t="shared" si="90"/>
        <v>0</v>
      </c>
      <c r="AG344" s="436">
        <f t="shared" si="90"/>
        <v>0</v>
      </c>
      <c r="AH344" s="436">
        <f t="shared" si="90"/>
        <v>0</v>
      </c>
      <c r="AI344" s="436">
        <f t="shared" si="90"/>
        <v>0</v>
      </c>
      <c r="AJ344" s="436">
        <f t="shared" si="90"/>
        <v>0</v>
      </c>
      <c r="AK344" s="436">
        <f t="shared" si="90"/>
        <v>0</v>
      </c>
      <c r="AL344" s="436">
        <f t="shared" si="90"/>
        <v>0</v>
      </c>
      <c r="AM344" s="436">
        <f t="shared" si="90"/>
        <v>0</v>
      </c>
      <c r="AN344" s="436">
        <f t="shared" si="90"/>
        <v>0</v>
      </c>
      <c r="AO344" s="436">
        <f t="shared" si="90"/>
        <v>0</v>
      </c>
      <c r="AP344" s="436">
        <f t="shared" si="90"/>
        <v>0</v>
      </c>
      <c r="AQ344" s="436">
        <f t="shared" si="90"/>
        <v>0</v>
      </c>
      <c r="AR344" s="436">
        <f t="shared" si="90"/>
        <v>0</v>
      </c>
      <c r="AS344" s="436">
        <f t="shared" si="90"/>
        <v>0</v>
      </c>
      <c r="AT344" s="436">
        <f t="shared" si="90"/>
        <v>0</v>
      </c>
      <c r="AU344" s="436">
        <f t="shared" si="90"/>
        <v>0</v>
      </c>
      <c r="AV344" s="436">
        <f t="shared" si="90"/>
        <v>0</v>
      </c>
      <c r="AW344" s="436">
        <f t="shared" si="90"/>
        <v>0</v>
      </c>
      <c r="AX344" s="436">
        <f t="shared" si="90"/>
        <v>0</v>
      </c>
      <c r="AY344" s="436">
        <f t="shared" si="90"/>
        <v>0</v>
      </c>
      <c r="AZ344" s="436">
        <f t="shared" si="90"/>
        <v>0</v>
      </c>
      <c r="BA344" s="436">
        <f t="shared" si="90"/>
        <v>0</v>
      </c>
      <c r="BB344" s="436">
        <f t="shared" si="90"/>
        <v>0</v>
      </c>
      <c r="BC344" s="436">
        <f t="shared" si="90"/>
        <v>0</v>
      </c>
      <c r="BD344" s="436">
        <f t="shared" si="90"/>
        <v>0</v>
      </c>
      <c r="BE344" s="436">
        <f t="shared" si="90"/>
        <v>0</v>
      </c>
      <c r="BF344" s="436">
        <f t="shared" si="90"/>
        <v>0</v>
      </c>
      <c r="BG344" s="659" t="s">
        <v>171</v>
      </c>
    </row>
    <row r="345" spans="1:59" s="582" customFormat="1" ht="15.75" thickBot="1" x14ac:dyDescent="0.3">
      <c r="A345" s="671" t="s">
        <v>279</v>
      </c>
      <c r="B345" s="669"/>
      <c r="C345" s="669"/>
      <c r="D345" s="669"/>
      <c r="E345" s="669"/>
      <c r="F345" s="669"/>
      <c r="G345" s="669"/>
      <c r="H345" s="669"/>
      <c r="I345" s="669"/>
      <c r="J345" s="669"/>
      <c r="K345" s="669"/>
      <c r="L345" s="669"/>
      <c r="M345" s="669"/>
      <c r="N345" s="669"/>
      <c r="O345" s="669"/>
      <c r="P345" s="669"/>
      <c r="Q345" s="669"/>
      <c r="R345" s="669"/>
      <c r="S345" s="669"/>
      <c r="T345" s="669"/>
      <c r="U345" s="657"/>
      <c r="V345" s="657"/>
      <c r="W345" s="657"/>
      <c r="X345" s="657"/>
      <c r="Y345" s="674"/>
      <c r="Z345" s="674"/>
      <c r="AA345" s="674"/>
      <c r="AB345" s="674"/>
      <c r="AC345" s="674"/>
      <c r="AD345" s="674"/>
      <c r="AE345" s="674"/>
      <c r="AF345" s="674"/>
      <c r="AG345" s="674"/>
      <c r="AH345" s="674"/>
      <c r="AI345" s="674"/>
      <c r="AJ345" s="674"/>
      <c r="AK345" s="674"/>
      <c r="AL345" s="674"/>
      <c r="AM345" s="674"/>
      <c r="AN345" s="674"/>
      <c r="AO345" s="674"/>
      <c r="AP345" s="674"/>
      <c r="AQ345" s="674"/>
      <c r="AR345" s="674"/>
      <c r="AS345" s="674"/>
      <c r="AT345" s="675"/>
      <c r="AU345" s="675"/>
      <c r="AV345" s="675"/>
      <c r="AW345" s="673"/>
      <c r="AX345" s="673"/>
      <c r="AY345" s="673"/>
      <c r="AZ345" s="673"/>
      <c r="BA345" s="670"/>
      <c r="BB345" s="670"/>
      <c r="BC345" s="670"/>
      <c r="BD345" s="670"/>
      <c r="BE345" s="670"/>
      <c r="BF345" s="670"/>
      <c r="BG345" s="672" t="s">
        <v>279</v>
      </c>
    </row>
    <row r="346" spans="1:59" s="619" customFormat="1" ht="15.75" thickBot="1" x14ac:dyDescent="0.3">
      <c r="A346" s="685"/>
      <c r="B346" s="639"/>
      <c r="C346" s="624"/>
      <c r="D346" s="624"/>
      <c r="E346" s="624"/>
      <c r="F346" s="624"/>
      <c r="G346" s="624"/>
      <c r="H346" s="624"/>
      <c r="I346" s="624"/>
      <c r="J346" s="624"/>
      <c r="K346" s="624"/>
      <c r="L346" s="624"/>
      <c r="M346" s="624"/>
      <c r="N346" s="624"/>
      <c r="O346" s="624"/>
      <c r="P346" s="624"/>
      <c r="Q346" s="624"/>
      <c r="R346" s="624"/>
      <c r="S346" s="624"/>
      <c r="T346" s="624"/>
      <c r="U346" s="625"/>
      <c r="V346" s="625"/>
      <c r="W346" s="625"/>
      <c r="X346" s="625"/>
      <c r="Y346" s="638"/>
      <c r="Z346" s="638"/>
      <c r="AA346" s="638"/>
      <c r="AB346" s="638"/>
      <c r="AC346" s="638"/>
      <c r="AD346" s="638"/>
      <c r="AE346" s="638"/>
      <c r="AF346" s="638"/>
      <c r="AG346" s="638"/>
      <c r="AH346" s="638"/>
      <c r="AI346" s="638"/>
      <c r="AJ346" s="638"/>
      <c r="AK346" s="638"/>
      <c r="AL346" s="638"/>
      <c r="AM346" s="638"/>
      <c r="AN346" s="638"/>
      <c r="AO346" s="638"/>
      <c r="AP346" s="638"/>
      <c r="AQ346" s="638"/>
      <c r="AR346" s="638"/>
      <c r="AS346" s="638"/>
      <c r="AT346" s="641"/>
      <c r="AU346" s="641"/>
      <c r="AV346" s="642"/>
      <c r="AW346" s="626"/>
      <c r="AX346" s="626"/>
      <c r="AY346" s="626"/>
      <c r="AZ346" s="626"/>
      <c r="BA346" s="627"/>
      <c r="BB346" s="627"/>
      <c r="BC346" s="627"/>
      <c r="BD346" s="627"/>
      <c r="BE346" s="628"/>
      <c r="BF346" s="656"/>
      <c r="BG346" s="680"/>
    </row>
    <row r="347" spans="1:59" s="582" customFormat="1" x14ac:dyDescent="0.25">
      <c r="A347" s="678" t="s">
        <v>169</v>
      </c>
      <c r="B347" s="679"/>
      <c r="C347" s="681"/>
      <c r="D347" s="681"/>
      <c r="E347" s="681"/>
      <c r="F347" s="681"/>
      <c r="G347" s="681"/>
      <c r="H347" s="681"/>
      <c r="I347" s="681"/>
      <c r="J347" s="681"/>
      <c r="K347" s="681"/>
      <c r="L347" s="681"/>
      <c r="M347" s="681"/>
      <c r="N347" s="681"/>
      <c r="O347" s="681"/>
      <c r="P347" s="681"/>
      <c r="Q347" s="681"/>
      <c r="R347" s="681"/>
      <c r="S347" s="681"/>
      <c r="T347" s="681"/>
      <c r="U347" s="682"/>
      <c r="V347" s="682"/>
      <c r="W347" s="682"/>
      <c r="X347" s="682"/>
      <c r="Y347" s="687"/>
      <c r="Z347" s="687"/>
      <c r="AA347" s="687"/>
      <c r="AB347" s="687"/>
      <c r="AC347" s="687"/>
      <c r="AD347" s="687"/>
      <c r="AE347" s="687"/>
      <c r="AF347" s="687"/>
      <c r="AG347" s="687"/>
      <c r="AH347" s="687"/>
      <c r="AI347" s="687"/>
      <c r="AJ347" s="687"/>
      <c r="AK347" s="687"/>
      <c r="AL347" s="687"/>
      <c r="AM347" s="687"/>
      <c r="AN347" s="687"/>
      <c r="AO347" s="687"/>
      <c r="AP347" s="687"/>
      <c r="AQ347" s="687"/>
      <c r="AR347" s="687"/>
      <c r="AS347" s="687"/>
      <c r="AT347" s="688"/>
      <c r="AU347" s="688"/>
      <c r="AV347" s="688"/>
      <c r="AW347" s="686"/>
      <c r="AX347" s="686"/>
      <c r="AY347" s="686"/>
      <c r="AZ347" s="686"/>
      <c r="BA347" s="683"/>
      <c r="BB347" s="683"/>
      <c r="BC347" s="683"/>
      <c r="BD347" s="683"/>
      <c r="BE347" s="683"/>
      <c r="BF347" s="684"/>
      <c r="BG347" s="678" t="s">
        <v>169</v>
      </c>
    </row>
    <row r="348" spans="1:59" s="582" customFormat="1" x14ac:dyDescent="0.25">
      <c r="A348" s="658" t="s">
        <v>170</v>
      </c>
      <c r="B348" s="652"/>
      <c r="C348" s="649"/>
      <c r="D348" s="649"/>
      <c r="E348" s="649"/>
      <c r="F348" s="649"/>
      <c r="G348" s="649"/>
      <c r="H348" s="649"/>
      <c r="I348" s="649"/>
      <c r="J348" s="649"/>
      <c r="K348" s="649"/>
      <c r="L348" s="649"/>
      <c r="M348" s="649"/>
      <c r="N348" s="649"/>
      <c r="O348" s="649"/>
      <c r="P348" s="649"/>
      <c r="Q348" s="649"/>
      <c r="R348" s="649"/>
      <c r="S348" s="649"/>
      <c r="T348" s="649"/>
      <c r="U348" s="621"/>
      <c r="V348" s="621"/>
      <c r="W348" s="621"/>
      <c r="X348" s="621"/>
      <c r="Y348" s="650"/>
      <c r="Z348" s="650"/>
      <c r="AA348" s="650"/>
      <c r="AB348" s="650"/>
      <c r="AC348" s="650"/>
      <c r="AD348" s="650"/>
      <c r="AE348" s="650"/>
      <c r="AF348" s="650"/>
      <c r="AG348" s="650"/>
      <c r="AH348" s="650"/>
      <c r="AI348" s="650"/>
      <c r="AJ348" s="650"/>
      <c r="AK348" s="650"/>
      <c r="AL348" s="650"/>
      <c r="AM348" s="650"/>
      <c r="AN348" s="650"/>
      <c r="AO348" s="650"/>
      <c r="AP348" s="650"/>
      <c r="AQ348" s="650"/>
      <c r="AR348" s="650"/>
      <c r="AS348" s="650"/>
      <c r="AT348" s="651"/>
      <c r="AU348" s="651"/>
      <c r="AV348" s="651"/>
      <c r="AW348" s="623"/>
      <c r="AX348" s="623"/>
      <c r="AY348" s="623"/>
      <c r="AZ348" s="623"/>
      <c r="BA348" s="622"/>
      <c r="BB348" s="622"/>
      <c r="BC348" s="622"/>
      <c r="BD348" s="622"/>
      <c r="BE348" s="622"/>
      <c r="BF348" s="655"/>
      <c r="BG348" s="658" t="s">
        <v>170</v>
      </c>
    </row>
    <row r="349" spans="1:59" s="582" customFormat="1" ht="15.75" thickBot="1" x14ac:dyDescent="0.3">
      <c r="A349" s="659" t="s">
        <v>171</v>
      </c>
      <c r="B349" s="436">
        <f>B348-B347</f>
        <v>0</v>
      </c>
      <c r="C349" s="436">
        <f t="shared" ref="C349:BF349" si="91">C348-C347</f>
        <v>0</v>
      </c>
      <c r="D349" s="436">
        <f t="shared" si="91"/>
        <v>0</v>
      </c>
      <c r="E349" s="436">
        <f t="shared" si="91"/>
        <v>0</v>
      </c>
      <c r="F349" s="436">
        <f t="shared" si="91"/>
        <v>0</v>
      </c>
      <c r="G349" s="436">
        <f t="shared" si="91"/>
        <v>0</v>
      </c>
      <c r="H349" s="436">
        <f t="shared" si="91"/>
        <v>0</v>
      </c>
      <c r="I349" s="436">
        <f t="shared" si="91"/>
        <v>0</v>
      </c>
      <c r="J349" s="436">
        <f t="shared" si="91"/>
        <v>0</v>
      </c>
      <c r="K349" s="436">
        <f t="shared" si="91"/>
        <v>0</v>
      </c>
      <c r="L349" s="436">
        <f t="shared" si="91"/>
        <v>0</v>
      </c>
      <c r="M349" s="436">
        <f t="shared" si="91"/>
        <v>0</v>
      </c>
      <c r="N349" s="436">
        <f t="shared" si="91"/>
        <v>0</v>
      </c>
      <c r="O349" s="436">
        <f t="shared" si="91"/>
        <v>0</v>
      </c>
      <c r="P349" s="436">
        <f t="shared" si="91"/>
        <v>0</v>
      </c>
      <c r="Q349" s="436">
        <f t="shared" si="91"/>
        <v>0</v>
      </c>
      <c r="R349" s="436">
        <f t="shared" si="91"/>
        <v>0</v>
      </c>
      <c r="S349" s="436">
        <f t="shared" si="91"/>
        <v>0</v>
      </c>
      <c r="T349" s="436">
        <f t="shared" si="91"/>
        <v>0</v>
      </c>
      <c r="U349" s="436">
        <f t="shared" si="91"/>
        <v>0</v>
      </c>
      <c r="V349" s="436">
        <f t="shared" si="91"/>
        <v>0</v>
      </c>
      <c r="W349" s="436">
        <f t="shared" si="91"/>
        <v>0</v>
      </c>
      <c r="X349" s="436">
        <f t="shared" si="91"/>
        <v>0</v>
      </c>
      <c r="Y349" s="436">
        <f t="shared" si="91"/>
        <v>0</v>
      </c>
      <c r="Z349" s="436">
        <f t="shared" si="91"/>
        <v>0</v>
      </c>
      <c r="AA349" s="436">
        <f t="shared" si="91"/>
        <v>0</v>
      </c>
      <c r="AB349" s="436">
        <f t="shared" si="91"/>
        <v>0</v>
      </c>
      <c r="AC349" s="436">
        <f t="shared" si="91"/>
        <v>0</v>
      </c>
      <c r="AD349" s="436">
        <f t="shared" si="91"/>
        <v>0</v>
      </c>
      <c r="AE349" s="436">
        <f t="shared" si="91"/>
        <v>0</v>
      </c>
      <c r="AF349" s="436">
        <f t="shared" si="91"/>
        <v>0</v>
      </c>
      <c r="AG349" s="436">
        <f t="shared" si="91"/>
        <v>0</v>
      </c>
      <c r="AH349" s="436">
        <f t="shared" si="91"/>
        <v>0</v>
      </c>
      <c r="AI349" s="436">
        <f t="shared" si="91"/>
        <v>0</v>
      </c>
      <c r="AJ349" s="436">
        <f t="shared" si="91"/>
        <v>0</v>
      </c>
      <c r="AK349" s="436">
        <f t="shared" si="91"/>
        <v>0</v>
      </c>
      <c r="AL349" s="436">
        <f t="shared" si="91"/>
        <v>0</v>
      </c>
      <c r="AM349" s="436">
        <f t="shared" si="91"/>
        <v>0</v>
      </c>
      <c r="AN349" s="436">
        <f t="shared" si="91"/>
        <v>0</v>
      </c>
      <c r="AO349" s="436">
        <f t="shared" si="91"/>
        <v>0</v>
      </c>
      <c r="AP349" s="436">
        <f t="shared" si="91"/>
        <v>0</v>
      </c>
      <c r="AQ349" s="436">
        <f t="shared" si="91"/>
        <v>0</v>
      </c>
      <c r="AR349" s="436">
        <f t="shared" si="91"/>
        <v>0</v>
      </c>
      <c r="AS349" s="436">
        <f t="shared" si="91"/>
        <v>0</v>
      </c>
      <c r="AT349" s="436">
        <f t="shared" si="91"/>
        <v>0</v>
      </c>
      <c r="AU349" s="436">
        <f t="shared" si="91"/>
        <v>0</v>
      </c>
      <c r="AV349" s="436">
        <f t="shared" si="91"/>
        <v>0</v>
      </c>
      <c r="AW349" s="436">
        <f t="shared" si="91"/>
        <v>0</v>
      </c>
      <c r="AX349" s="436">
        <f t="shared" si="91"/>
        <v>0</v>
      </c>
      <c r="AY349" s="436">
        <f t="shared" si="91"/>
        <v>0</v>
      </c>
      <c r="AZ349" s="436">
        <f t="shared" si="91"/>
        <v>0</v>
      </c>
      <c r="BA349" s="436">
        <f t="shared" si="91"/>
        <v>0</v>
      </c>
      <c r="BB349" s="436">
        <f t="shared" si="91"/>
        <v>0</v>
      </c>
      <c r="BC349" s="436">
        <f t="shared" si="91"/>
        <v>0</v>
      </c>
      <c r="BD349" s="436">
        <f t="shared" si="91"/>
        <v>0</v>
      </c>
      <c r="BE349" s="436">
        <f t="shared" si="91"/>
        <v>0</v>
      </c>
      <c r="BF349" s="436">
        <f t="shared" si="91"/>
        <v>0</v>
      </c>
      <c r="BG349" s="659" t="s">
        <v>171</v>
      </c>
    </row>
    <row r="350" spans="1:59" s="582" customFormat="1" ht="15.75" thickBot="1" x14ac:dyDescent="0.3">
      <c r="A350" s="671" t="s">
        <v>280</v>
      </c>
      <c r="B350" s="669"/>
      <c r="C350" s="669"/>
      <c r="D350" s="669"/>
      <c r="E350" s="669"/>
      <c r="F350" s="669"/>
      <c r="G350" s="669"/>
      <c r="H350" s="669"/>
      <c r="I350" s="669"/>
      <c r="J350" s="669"/>
      <c r="K350" s="669"/>
      <c r="L350" s="669"/>
      <c r="M350" s="669"/>
      <c r="N350" s="669"/>
      <c r="O350" s="669"/>
      <c r="P350" s="669"/>
      <c r="Q350" s="669"/>
      <c r="R350" s="669"/>
      <c r="S350" s="669"/>
      <c r="T350" s="669"/>
      <c r="U350" s="657"/>
      <c r="V350" s="657"/>
      <c r="W350" s="657"/>
      <c r="X350" s="657"/>
      <c r="Y350" s="674"/>
      <c r="Z350" s="674"/>
      <c r="AA350" s="674"/>
      <c r="AB350" s="674"/>
      <c r="AC350" s="674"/>
      <c r="AD350" s="674"/>
      <c r="AE350" s="674"/>
      <c r="AF350" s="674"/>
      <c r="AG350" s="674"/>
      <c r="AH350" s="674"/>
      <c r="AI350" s="674"/>
      <c r="AJ350" s="674"/>
      <c r="AK350" s="674"/>
      <c r="AL350" s="674"/>
      <c r="AM350" s="674"/>
      <c r="AN350" s="674"/>
      <c r="AO350" s="674"/>
      <c r="AP350" s="674"/>
      <c r="AQ350" s="674"/>
      <c r="AR350" s="674"/>
      <c r="AS350" s="674"/>
      <c r="AT350" s="675"/>
      <c r="AU350" s="675"/>
      <c r="AV350" s="675"/>
      <c r="AW350" s="673"/>
      <c r="AX350" s="673"/>
      <c r="AY350" s="673"/>
      <c r="AZ350" s="673"/>
      <c r="BA350" s="670"/>
      <c r="BB350" s="670"/>
      <c r="BC350" s="670"/>
      <c r="BD350" s="670"/>
      <c r="BE350" s="670"/>
      <c r="BF350" s="670"/>
      <c r="BG350" s="672" t="s">
        <v>280</v>
      </c>
    </row>
    <row r="351" spans="1:59" s="582" customFormat="1" ht="15.75" thickBot="1" x14ac:dyDescent="0.3">
      <c r="A351" s="685"/>
      <c r="B351" s="639"/>
      <c r="C351" s="624"/>
      <c r="D351" s="624"/>
      <c r="E351" s="624"/>
      <c r="F351" s="624"/>
      <c r="G351" s="624"/>
      <c r="H351" s="624"/>
      <c r="I351" s="624"/>
      <c r="J351" s="624"/>
      <c r="K351" s="624"/>
      <c r="L351" s="624"/>
      <c r="M351" s="624"/>
      <c r="N351" s="624"/>
      <c r="O351" s="624"/>
      <c r="P351" s="624"/>
      <c r="Q351" s="624"/>
      <c r="R351" s="624"/>
      <c r="S351" s="624"/>
      <c r="T351" s="624"/>
      <c r="U351" s="625"/>
      <c r="V351" s="625"/>
      <c r="W351" s="625"/>
      <c r="X351" s="625"/>
      <c r="Y351" s="638"/>
      <c r="Z351" s="638"/>
      <c r="AA351" s="638"/>
      <c r="AB351" s="638"/>
      <c r="AC351" s="638"/>
      <c r="AD351" s="638"/>
      <c r="AE351" s="638"/>
      <c r="AF351" s="638"/>
      <c r="AG351" s="638"/>
      <c r="AH351" s="638"/>
      <c r="AI351" s="638"/>
      <c r="AJ351" s="638"/>
      <c r="AK351" s="638"/>
      <c r="AL351" s="638"/>
      <c r="AM351" s="638"/>
      <c r="AN351" s="638"/>
      <c r="AO351" s="638"/>
      <c r="AP351" s="638"/>
      <c r="AQ351" s="638"/>
      <c r="AR351" s="638"/>
      <c r="AS351" s="638"/>
      <c r="AT351" s="641"/>
      <c r="AU351" s="641"/>
      <c r="AV351" s="642"/>
      <c r="AW351" s="626"/>
      <c r="AX351" s="626"/>
      <c r="AY351" s="626"/>
      <c r="AZ351" s="626"/>
      <c r="BA351" s="627"/>
      <c r="BB351" s="627"/>
      <c r="BC351" s="627"/>
      <c r="BD351" s="627"/>
      <c r="BE351" s="628"/>
      <c r="BF351" s="656"/>
      <c r="BG351" s="680"/>
    </row>
    <row r="352" spans="1:59" s="582" customFormat="1" x14ac:dyDescent="0.25">
      <c r="A352" s="678" t="s">
        <v>169</v>
      </c>
      <c r="B352" s="679"/>
      <c r="C352" s="681"/>
      <c r="D352" s="681"/>
      <c r="E352" s="681"/>
      <c r="F352" s="681"/>
      <c r="G352" s="681"/>
      <c r="H352" s="681"/>
      <c r="I352" s="681"/>
      <c r="J352" s="681"/>
      <c r="K352" s="681"/>
      <c r="L352" s="681"/>
      <c r="M352" s="681"/>
      <c r="N352" s="681"/>
      <c r="O352" s="681"/>
      <c r="P352" s="681"/>
      <c r="Q352" s="681"/>
      <c r="R352" s="681"/>
      <c r="S352" s="681"/>
      <c r="T352" s="681"/>
      <c r="U352" s="682"/>
      <c r="V352" s="682"/>
      <c r="W352" s="682"/>
      <c r="X352" s="682"/>
      <c r="Y352" s="687"/>
      <c r="Z352" s="687"/>
      <c r="AA352" s="687"/>
      <c r="AB352" s="687"/>
      <c r="AC352" s="687"/>
      <c r="AD352" s="687"/>
      <c r="AE352" s="687"/>
      <c r="AF352" s="687"/>
      <c r="AG352" s="687"/>
      <c r="AH352" s="687"/>
      <c r="AI352" s="687"/>
      <c r="AJ352" s="687"/>
      <c r="AK352" s="687"/>
      <c r="AL352" s="687"/>
      <c r="AM352" s="687"/>
      <c r="AN352" s="687"/>
      <c r="AO352" s="687"/>
      <c r="AP352" s="687"/>
      <c r="AQ352" s="687"/>
      <c r="AR352" s="687"/>
      <c r="AS352" s="687"/>
      <c r="AT352" s="688"/>
      <c r="AU352" s="688"/>
      <c r="AV352" s="688"/>
      <c r="AW352" s="686"/>
      <c r="AX352" s="686"/>
      <c r="AY352" s="686"/>
      <c r="AZ352" s="686"/>
      <c r="BA352" s="683"/>
      <c r="BB352" s="683"/>
      <c r="BC352" s="683"/>
      <c r="BD352" s="683"/>
      <c r="BE352" s="683"/>
      <c r="BF352" s="684"/>
      <c r="BG352" s="678" t="s">
        <v>169</v>
      </c>
    </row>
    <row r="353" spans="1:59" s="582" customFormat="1" x14ac:dyDescent="0.25">
      <c r="A353" s="658" t="s">
        <v>170</v>
      </c>
      <c r="B353" s="652"/>
      <c r="C353" s="649"/>
      <c r="D353" s="649"/>
      <c r="E353" s="649"/>
      <c r="F353" s="649"/>
      <c r="G353" s="649"/>
      <c r="H353" s="649"/>
      <c r="I353" s="649"/>
      <c r="J353" s="649"/>
      <c r="K353" s="649"/>
      <c r="L353" s="649"/>
      <c r="M353" s="649"/>
      <c r="N353" s="649"/>
      <c r="O353" s="649"/>
      <c r="P353" s="649"/>
      <c r="Q353" s="649"/>
      <c r="R353" s="649"/>
      <c r="S353" s="649"/>
      <c r="T353" s="649"/>
      <c r="U353" s="621"/>
      <c r="V353" s="621"/>
      <c r="W353" s="621"/>
      <c r="X353" s="621"/>
      <c r="Y353" s="650"/>
      <c r="Z353" s="650"/>
      <c r="AA353" s="650"/>
      <c r="AB353" s="650"/>
      <c r="AC353" s="650"/>
      <c r="AD353" s="650"/>
      <c r="AE353" s="650"/>
      <c r="AF353" s="650"/>
      <c r="AG353" s="650"/>
      <c r="AH353" s="650"/>
      <c r="AI353" s="650"/>
      <c r="AJ353" s="650"/>
      <c r="AK353" s="650"/>
      <c r="AL353" s="650"/>
      <c r="AM353" s="650"/>
      <c r="AN353" s="650"/>
      <c r="AO353" s="650"/>
      <c r="AP353" s="650"/>
      <c r="AQ353" s="650"/>
      <c r="AR353" s="650"/>
      <c r="AS353" s="650"/>
      <c r="AT353" s="651"/>
      <c r="AU353" s="651"/>
      <c r="AV353" s="651"/>
      <c r="AW353" s="623"/>
      <c r="AX353" s="623"/>
      <c r="AY353" s="623"/>
      <c r="AZ353" s="623"/>
      <c r="BA353" s="622"/>
      <c r="BB353" s="622"/>
      <c r="BC353" s="622"/>
      <c r="BD353" s="622"/>
      <c r="BE353" s="622"/>
      <c r="BF353" s="655"/>
      <c r="BG353" s="658" t="s">
        <v>170</v>
      </c>
    </row>
    <row r="354" spans="1:59" s="582" customFormat="1" ht="15.75" thickBot="1" x14ac:dyDescent="0.3">
      <c r="A354" s="659" t="s">
        <v>171</v>
      </c>
      <c r="B354" s="436">
        <f>B353-B352</f>
        <v>0</v>
      </c>
      <c r="C354" s="436">
        <f t="shared" ref="C354:BF354" si="92">C353-C352</f>
        <v>0</v>
      </c>
      <c r="D354" s="436">
        <f t="shared" si="92"/>
        <v>0</v>
      </c>
      <c r="E354" s="436">
        <f t="shared" si="92"/>
        <v>0</v>
      </c>
      <c r="F354" s="436">
        <f t="shared" si="92"/>
        <v>0</v>
      </c>
      <c r="G354" s="436">
        <f t="shared" si="92"/>
        <v>0</v>
      </c>
      <c r="H354" s="436">
        <f t="shared" si="92"/>
        <v>0</v>
      </c>
      <c r="I354" s="436">
        <f t="shared" si="92"/>
        <v>0</v>
      </c>
      <c r="J354" s="436">
        <f t="shared" si="92"/>
        <v>0</v>
      </c>
      <c r="K354" s="436">
        <f t="shared" si="92"/>
        <v>0</v>
      </c>
      <c r="L354" s="436">
        <f t="shared" si="92"/>
        <v>0</v>
      </c>
      <c r="M354" s="436">
        <f t="shared" si="92"/>
        <v>0</v>
      </c>
      <c r="N354" s="436">
        <f t="shared" si="92"/>
        <v>0</v>
      </c>
      <c r="O354" s="436">
        <f t="shared" si="92"/>
        <v>0</v>
      </c>
      <c r="P354" s="436">
        <f t="shared" si="92"/>
        <v>0</v>
      </c>
      <c r="Q354" s="436">
        <f t="shared" si="92"/>
        <v>0</v>
      </c>
      <c r="R354" s="436">
        <f t="shared" si="92"/>
        <v>0</v>
      </c>
      <c r="S354" s="436">
        <f t="shared" si="92"/>
        <v>0</v>
      </c>
      <c r="T354" s="436">
        <f t="shared" si="92"/>
        <v>0</v>
      </c>
      <c r="U354" s="436">
        <f t="shared" si="92"/>
        <v>0</v>
      </c>
      <c r="V354" s="436">
        <f t="shared" si="92"/>
        <v>0</v>
      </c>
      <c r="W354" s="436">
        <f t="shared" si="92"/>
        <v>0</v>
      </c>
      <c r="X354" s="436">
        <f t="shared" si="92"/>
        <v>0</v>
      </c>
      <c r="Y354" s="436">
        <f t="shared" si="92"/>
        <v>0</v>
      </c>
      <c r="Z354" s="436">
        <f t="shared" si="92"/>
        <v>0</v>
      </c>
      <c r="AA354" s="436">
        <f t="shared" si="92"/>
        <v>0</v>
      </c>
      <c r="AB354" s="436">
        <f t="shared" si="92"/>
        <v>0</v>
      </c>
      <c r="AC354" s="436">
        <f t="shared" si="92"/>
        <v>0</v>
      </c>
      <c r="AD354" s="436">
        <f t="shared" si="92"/>
        <v>0</v>
      </c>
      <c r="AE354" s="436">
        <f t="shared" si="92"/>
        <v>0</v>
      </c>
      <c r="AF354" s="436">
        <f t="shared" si="92"/>
        <v>0</v>
      </c>
      <c r="AG354" s="436">
        <f t="shared" si="92"/>
        <v>0</v>
      </c>
      <c r="AH354" s="436">
        <f t="shared" si="92"/>
        <v>0</v>
      </c>
      <c r="AI354" s="436">
        <f t="shared" si="92"/>
        <v>0</v>
      </c>
      <c r="AJ354" s="436">
        <f t="shared" si="92"/>
        <v>0</v>
      </c>
      <c r="AK354" s="436">
        <f t="shared" si="92"/>
        <v>0</v>
      </c>
      <c r="AL354" s="436">
        <f t="shared" si="92"/>
        <v>0</v>
      </c>
      <c r="AM354" s="436">
        <f t="shared" si="92"/>
        <v>0</v>
      </c>
      <c r="AN354" s="436">
        <f t="shared" si="92"/>
        <v>0</v>
      </c>
      <c r="AO354" s="436">
        <f t="shared" si="92"/>
        <v>0</v>
      </c>
      <c r="AP354" s="436">
        <f t="shared" si="92"/>
        <v>0</v>
      </c>
      <c r="AQ354" s="436">
        <f t="shared" si="92"/>
        <v>0</v>
      </c>
      <c r="AR354" s="436">
        <f t="shared" si="92"/>
        <v>0</v>
      </c>
      <c r="AS354" s="436">
        <f t="shared" si="92"/>
        <v>0</v>
      </c>
      <c r="AT354" s="436">
        <f t="shared" si="92"/>
        <v>0</v>
      </c>
      <c r="AU354" s="436">
        <f t="shared" si="92"/>
        <v>0</v>
      </c>
      <c r="AV354" s="436">
        <f t="shared" si="92"/>
        <v>0</v>
      </c>
      <c r="AW354" s="436">
        <f t="shared" si="92"/>
        <v>0</v>
      </c>
      <c r="AX354" s="436">
        <f t="shared" si="92"/>
        <v>0</v>
      </c>
      <c r="AY354" s="436">
        <f t="shared" si="92"/>
        <v>0</v>
      </c>
      <c r="AZ354" s="436">
        <f t="shared" si="92"/>
        <v>0</v>
      </c>
      <c r="BA354" s="436">
        <f t="shared" si="92"/>
        <v>0</v>
      </c>
      <c r="BB354" s="436">
        <f t="shared" si="92"/>
        <v>0</v>
      </c>
      <c r="BC354" s="436">
        <f t="shared" si="92"/>
        <v>0</v>
      </c>
      <c r="BD354" s="436">
        <f t="shared" si="92"/>
        <v>0</v>
      </c>
      <c r="BE354" s="436">
        <f t="shared" si="92"/>
        <v>0</v>
      </c>
      <c r="BF354" s="436">
        <f t="shared" si="92"/>
        <v>0</v>
      </c>
      <c r="BG354" s="659" t="s">
        <v>171</v>
      </c>
    </row>
    <row r="355" spans="1:59" s="582" customFormat="1" ht="15.75" thickBot="1" x14ac:dyDescent="0.3">
      <c r="A355" s="671" t="s">
        <v>281</v>
      </c>
      <c r="B355" s="669"/>
      <c r="C355" s="669"/>
      <c r="D355" s="669"/>
      <c r="E355" s="669"/>
      <c r="F355" s="669"/>
      <c r="G355" s="669"/>
      <c r="H355" s="669"/>
      <c r="I355" s="669"/>
      <c r="J355" s="669"/>
      <c r="K355" s="669"/>
      <c r="L355" s="669"/>
      <c r="M355" s="669"/>
      <c r="N355" s="669"/>
      <c r="O355" s="669"/>
      <c r="P355" s="669"/>
      <c r="Q355" s="669"/>
      <c r="R355" s="669"/>
      <c r="S355" s="669"/>
      <c r="T355" s="669"/>
      <c r="U355" s="657"/>
      <c r="V355" s="657"/>
      <c r="W355" s="657"/>
      <c r="X355" s="657"/>
      <c r="Y355" s="674"/>
      <c r="Z355" s="674"/>
      <c r="AA355" s="674"/>
      <c r="AB355" s="674"/>
      <c r="AC355" s="674"/>
      <c r="AD355" s="674"/>
      <c r="AE355" s="674"/>
      <c r="AF355" s="674"/>
      <c r="AG355" s="674"/>
      <c r="AH355" s="674"/>
      <c r="AI355" s="674"/>
      <c r="AJ355" s="674"/>
      <c r="AK355" s="674"/>
      <c r="AL355" s="674"/>
      <c r="AM355" s="674"/>
      <c r="AN355" s="674"/>
      <c r="AO355" s="674"/>
      <c r="AP355" s="674"/>
      <c r="AQ355" s="674"/>
      <c r="AR355" s="674"/>
      <c r="AS355" s="674"/>
      <c r="AT355" s="675"/>
      <c r="AU355" s="675"/>
      <c r="AV355" s="675"/>
      <c r="AW355" s="673"/>
      <c r="AX355" s="673"/>
      <c r="AY355" s="673"/>
      <c r="AZ355" s="673"/>
      <c r="BA355" s="670"/>
      <c r="BB355" s="670"/>
      <c r="BC355" s="670"/>
      <c r="BD355" s="670"/>
      <c r="BE355" s="670"/>
      <c r="BF355" s="670"/>
      <c r="BG355" s="672" t="s">
        <v>281</v>
      </c>
    </row>
    <row r="356" spans="1:59" s="582" customFormat="1" ht="15.75" thickBot="1" x14ac:dyDescent="0.3">
      <c r="A356" s="685" t="s">
        <v>304</v>
      </c>
      <c r="B356" s="632">
        <v>3</v>
      </c>
      <c r="C356" s="632">
        <v>3</v>
      </c>
      <c r="D356" s="632">
        <v>3</v>
      </c>
      <c r="E356" s="632">
        <v>3</v>
      </c>
      <c r="F356" s="632">
        <v>3</v>
      </c>
      <c r="G356" s="632">
        <v>3</v>
      </c>
      <c r="H356" s="632">
        <v>3</v>
      </c>
      <c r="I356" s="632">
        <v>3</v>
      </c>
      <c r="J356" s="632">
        <v>3</v>
      </c>
      <c r="K356" s="632">
        <v>3</v>
      </c>
      <c r="L356" s="632">
        <v>3</v>
      </c>
      <c r="M356" s="632">
        <v>3</v>
      </c>
      <c r="N356" s="632">
        <v>3</v>
      </c>
      <c r="O356" s="632">
        <v>3</v>
      </c>
      <c r="P356" s="632">
        <v>3</v>
      </c>
      <c r="Q356" s="632">
        <v>3</v>
      </c>
      <c r="R356" s="632">
        <v>3</v>
      </c>
      <c r="S356" s="632">
        <v>3</v>
      </c>
      <c r="T356" s="632">
        <v>3</v>
      </c>
      <c r="U356" s="632">
        <v>3</v>
      </c>
      <c r="V356" s="632">
        <v>3</v>
      </c>
      <c r="W356" s="632">
        <v>3</v>
      </c>
      <c r="X356" s="632">
        <v>3</v>
      </c>
      <c r="Y356" s="632">
        <v>3</v>
      </c>
      <c r="Z356" s="632">
        <v>3</v>
      </c>
      <c r="AA356" s="632">
        <v>3</v>
      </c>
      <c r="AB356" s="632">
        <v>3</v>
      </c>
      <c r="AC356" s="632">
        <v>3</v>
      </c>
      <c r="AD356" s="632">
        <v>3</v>
      </c>
      <c r="AE356" s="632">
        <v>3</v>
      </c>
      <c r="AF356" s="632">
        <v>3</v>
      </c>
      <c r="AG356" s="632">
        <v>3</v>
      </c>
      <c r="AH356" s="632">
        <v>3</v>
      </c>
      <c r="AI356" s="632">
        <v>3</v>
      </c>
      <c r="AJ356" s="632">
        <v>3</v>
      </c>
      <c r="AK356" s="632">
        <v>3</v>
      </c>
      <c r="AL356" s="632">
        <v>3</v>
      </c>
      <c r="AM356" s="632">
        <v>3</v>
      </c>
      <c r="AN356" s="632">
        <v>3</v>
      </c>
      <c r="AO356" s="632">
        <v>3</v>
      </c>
      <c r="AP356" s="632">
        <v>3</v>
      </c>
      <c r="AQ356" s="632">
        <v>3</v>
      </c>
      <c r="AR356" s="632">
        <v>3</v>
      </c>
      <c r="AS356" s="632">
        <v>3</v>
      </c>
      <c r="AT356" s="632">
        <v>3</v>
      </c>
      <c r="AU356" s="632">
        <v>3</v>
      </c>
      <c r="AV356" s="632">
        <v>3</v>
      </c>
      <c r="AW356" s="632">
        <v>3</v>
      </c>
      <c r="AX356" s="632">
        <v>3</v>
      </c>
      <c r="AY356" s="632">
        <v>3</v>
      </c>
      <c r="AZ356" s="632">
        <v>3</v>
      </c>
      <c r="BA356" s="632">
        <v>3</v>
      </c>
      <c r="BB356" s="632">
        <v>3</v>
      </c>
      <c r="BC356" s="632">
        <v>3</v>
      </c>
      <c r="BD356" s="632">
        <v>3</v>
      </c>
      <c r="BE356" s="632">
        <v>3</v>
      </c>
      <c r="BF356" s="632">
        <v>3</v>
      </c>
      <c r="BG356" s="680"/>
    </row>
    <row r="357" spans="1:59" s="582" customFormat="1" x14ac:dyDescent="0.25">
      <c r="A357" s="678" t="s">
        <v>169</v>
      </c>
      <c r="B357" s="679">
        <v>3</v>
      </c>
      <c r="C357" s="679">
        <v>3</v>
      </c>
      <c r="D357" s="679">
        <v>3</v>
      </c>
      <c r="E357" s="679">
        <v>3</v>
      </c>
      <c r="F357" s="679">
        <v>3</v>
      </c>
      <c r="G357" s="679">
        <v>3</v>
      </c>
      <c r="H357" s="679">
        <v>3</v>
      </c>
      <c r="I357" s="679">
        <v>3</v>
      </c>
      <c r="J357" s="679">
        <v>3</v>
      </c>
      <c r="K357" s="679">
        <v>3</v>
      </c>
      <c r="L357" s="679">
        <v>3</v>
      </c>
      <c r="M357" s="679">
        <v>3</v>
      </c>
      <c r="N357" s="679">
        <v>3</v>
      </c>
      <c r="O357" s="679">
        <v>3</v>
      </c>
      <c r="P357" s="679">
        <v>3</v>
      </c>
      <c r="Q357" s="679">
        <v>3</v>
      </c>
      <c r="R357" s="679">
        <v>3</v>
      </c>
      <c r="S357" s="679">
        <v>3</v>
      </c>
      <c r="T357" s="679">
        <v>3</v>
      </c>
      <c r="U357" s="679">
        <v>3</v>
      </c>
      <c r="V357" s="679">
        <v>3</v>
      </c>
      <c r="W357" s="679">
        <v>3</v>
      </c>
      <c r="X357" s="679">
        <v>3</v>
      </c>
      <c r="Y357" s="679">
        <v>3</v>
      </c>
      <c r="Z357" s="679">
        <v>3</v>
      </c>
      <c r="AA357" s="679">
        <v>3</v>
      </c>
      <c r="AB357" s="679">
        <v>3</v>
      </c>
      <c r="AC357" s="679">
        <v>3</v>
      </c>
      <c r="AD357" s="679">
        <v>3</v>
      </c>
      <c r="AE357" s="679">
        <v>3</v>
      </c>
      <c r="AF357" s="679">
        <v>3</v>
      </c>
      <c r="AG357" s="679">
        <v>3</v>
      </c>
      <c r="AH357" s="679">
        <v>3</v>
      </c>
      <c r="AI357" s="679">
        <v>3</v>
      </c>
      <c r="AJ357" s="679">
        <v>3</v>
      </c>
      <c r="AK357" s="679">
        <v>3</v>
      </c>
      <c r="AL357" s="679">
        <v>3</v>
      </c>
      <c r="AM357" s="679">
        <v>3</v>
      </c>
      <c r="AN357" s="679">
        <v>3</v>
      </c>
      <c r="AO357" s="679">
        <v>3</v>
      </c>
      <c r="AP357" s="679">
        <v>3</v>
      </c>
      <c r="AQ357" s="679">
        <v>3</v>
      </c>
      <c r="AR357" s="679">
        <v>3</v>
      </c>
      <c r="AS357" s="679">
        <v>3</v>
      </c>
      <c r="AT357" s="679">
        <v>3</v>
      </c>
      <c r="AU357" s="679">
        <v>3</v>
      </c>
      <c r="AV357" s="679">
        <v>3</v>
      </c>
      <c r="AW357" s="679">
        <v>3</v>
      </c>
      <c r="AX357" s="679">
        <v>3</v>
      </c>
      <c r="AY357" s="679">
        <v>3</v>
      </c>
      <c r="AZ357" s="679">
        <v>3</v>
      </c>
      <c r="BA357" s="679">
        <v>3</v>
      </c>
      <c r="BB357" s="679">
        <v>3</v>
      </c>
      <c r="BC357" s="679">
        <v>3</v>
      </c>
      <c r="BD357" s="679">
        <v>3</v>
      </c>
      <c r="BE357" s="679">
        <v>3</v>
      </c>
      <c r="BF357" s="679">
        <v>3</v>
      </c>
      <c r="BG357" s="678" t="s">
        <v>169</v>
      </c>
    </row>
    <row r="358" spans="1:59" s="582" customFormat="1" x14ac:dyDescent="0.25">
      <c r="A358" s="658" t="s">
        <v>170</v>
      </c>
      <c r="B358" s="652">
        <v>5</v>
      </c>
      <c r="C358" s="652">
        <v>5</v>
      </c>
      <c r="D358" s="652">
        <v>5</v>
      </c>
      <c r="E358" s="652">
        <v>5</v>
      </c>
      <c r="F358" s="652">
        <v>5</v>
      </c>
      <c r="G358" s="652">
        <v>5</v>
      </c>
      <c r="H358" s="652">
        <v>5</v>
      </c>
      <c r="I358" s="652">
        <v>5</v>
      </c>
      <c r="J358" s="652">
        <v>5</v>
      </c>
      <c r="K358" s="652">
        <v>5</v>
      </c>
      <c r="L358" s="652">
        <v>5</v>
      </c>
      <c r="M358" s="652">
        <v>5</v>
      </c>
      <c r="N358" s="652">
        <v>5</v>
      </c>
      <c r="O358" s="652">
        <v>5</v>
      </c>
      <c r="P358" s="652">
        <v>5</v>
      </c>
      <c r="Q358" s="652">
        <v>5</v>
      </c>
      <c r="R358" s="652">
        <v>5</v>
      </c>
      <c r="S358" s="652">
        <v>5</v>
      </c>
      <c r="T358" s="652">
        <v>5</v>
      </c>
      <c r="U358" s="652">
        <v>5</v>
      </c>
      <c r="V358" s="652">
        <v>5</v>
      </c>
      <c r="W358" s="652">
        <v>5</v>
      </c>
      <c r="X358" s="652">
        <v>5</v>
      </c>
      <c r="Y358" s="652">
        <v>5</v>
      </c>
      <c r="Z358" s="652">
        <v>5</v>
      </c>
      <c r="AA358" s="652">
        <v>5</v>
      </c>
      <c r="AB358" s="652">
        <v>5</v>
      </c>
      <c r="AC358" s="652">
        <v>5</v>
      </c>
      <c r="AD358" s="652">
        <v>5</v>
      </c>
      <c r="AE358" s="652">
        <v>5</v>
      </c>
      <c r="AF358" s="652">
        <v>5</v>
      </c>
      <c r="AG358" s="652">
        <v>5</v>
      </c>
      <c r="AH358" s="652">
        <v>5</v>
      </c>
      <c r="AI358" s="652">
        <v>5</v>
      </c>
      <c r="AJ358" s="652">
        <v>5</v>
      </c>
      <c r="AK358" s="652">
        <v>5</v>
      </c>
      <c r="AL358" s="652">
        <v>5</v>
      </c>
      <c r="AM358" s="652">
        <v>5</v>
      </c>
      <c r="AN358" s="652">
        <v>5</v>
      </c>
      <c r="AO358" s="652">
        <v>5</v>
      </c>
      <c r="AP358" s="652">
        <v>5</v>
      </c>
      <c r="AQ358" s="652">
        <v>5</v>
      </c>
      <c r="AR358" s="652">
        <v>5</v>
      </c>
      <c r="AS358" s="652">
        <v>5</v>
      </c>
      <c r="AT358" s="652">
        <v>5</v>
      </c>
      <c r="AU358" s="652">
        <v>5</v>
      </c>
      <c r="AV358" s="652">
        <v>5</v>
      </c>
      <c r="AW358" s="652">
        <v>5</v>
      </c>
      <c r="AX358" s="652">
        <v>5</v>
      </c>
      <c r="AY358" s="652">
        <v>5</v>
      </c>
      <c r="AZ358" s="652">
        <v>5</v>
      </c>
      <c r="BA358" s="652">
        <v>5</v>
      </c>
      <c r="BB358" s="652">
        <v>5</v>
      </c>
      <c r="BC358" s="652">
        <v>5</v>
      </c>
      <c r="BD358" s="652">
        <v>5</v>
      </c>
      <c r="BE358" s="652">
        <v>5</v>
      </c>
      <c r="BF358" s="652">
        <v>5</v>
      </c>
      <c r="BG358" s="658" t="s">
        <v>170</v>
      </c>
    </row>
    <row r="359" spans="1:59" s="582" customFormat="1" ht="15.75" thickBot="1" x14ac:dyDescent="0.3">
      <c r="A359" s="659" t="s">
        <v>171</v>
      </c>
      <c r="B359" s="436">
        <f>B358-B357</f>
        <v>2</v>
      </c>
      <c r="C359" s="436">
        <f t="shared" ref="C359:BF359" si="93">C358-C357</f>
        <v>2</v>
      </c>
      <c r="D359" s="436">
        <f t="shared" si="93"/>
        <v>2</v>
      </c>
      <c r="E359" s="436">
        <f t="shared" si="93"/>
        <v>2</v>
      </c>
      <c r="F359" s="436">
        <f t="shared" si="93"/>
        <v>2</v>
      </c>
      <c r="G359" s="436">
        <f t="shared" si="93"/>
        <v>2</v>
      </c>
      <c r="H359" s="436">
        <f t="shared" si="93"/>
        <v>2</v>
      </c>
      <c r="I359" s="436">
        <f t="shared" si="93"/>
        <v>2</v>
      </c>
      <c r="J359" s="436">
        <f t="shared" si="93"/>
        <v>2</v>
      </c>
      <c r="K359" s="436">
        <f t="shared" si="93"/>
        <v>2</v>
      </c>
      <c r="L359" s="436">
        <f t="shared" si="93"/>
        <v>2</v>
      </c>
      <c r="M359" s="436">
        <f t="shared" si="93"/>
        <v>2</v>
      </c>
      <c r="N359" s="436">
        <f t="shared" si="93"/>
        <v>2</v>
      </c>
      <c r="O359" s="436">
        <f t="shared" si="93"/>
        <v>2</v>
      </c>
      <c r="P359" s="436">
        <f t="shared" si="93"/>
        <v>2</v>
      </c>
      <c r="Q359" s="436">
        <f t="shared" si="93"/>
        <v>2</v>
      </c>
      <c r="R359" s="436">
        <f t="shared" si="93"/>
        <v>2</v>
      </c>
      <c r="S359" s="436">
        <f t="shared" si="93"/>
        <v>2</v>
      </c>
      <c r="T359" s="436">
        <f t="shared" si="93"/>
        <v>2</v>
      </c>
      <c r="U359" s="436">
        <f t="shared" si="93"/>
        <v>2</v>
      </c>
      <c r="V359" s="436">
        <f t="shared" si="93"/>
        <v>2</v>
      </c>
      <c r="W359" s="436">
        <f t="shared" si="93"/>
        <v>2</v>
      </c>
      <c r="X359" s="436">
        <f t="shared" si="93"/>
        <v>2</v>
      </c>
      <c r="Y359" s="436">
        <f t="shared" si="93"/>
        <v>2</v>
      </c>
      <c r="Z359" s="436">
        <f t="shared" si="93"/>
        <v>2</v>
      </c>
      <c r="AA359" s="436">
        <f t="shared" si="93"/>
        <v>2</v>
      </c>
      <c r="AB359" s="436">
        <f t="shared" si="93"/>
        <v>2</v>
      </c>
      <c r="AC359" s="436">
        <f t="shared" si="93"/>
        <v>2</v>
      </c>
      <c r="AD359" s="436">
        <f t="shared" si="93"/>
        <v>2</v>
      </c>
      <c r="AE359" s="436">
        <f t="shared" si="93"/>
        <v>2</v>
      </c>
      <c r="AF359" s="436">
        <f t="shared" si="93"/>
        <v>2</v>
      </c>
      <c r="AG359" s="436">
        <f t="shared" si="93"/>
        <v>2</v>
      </c>
      <c r="AH359" s="436">
        <f t="shared" si="93"/>
        <v>2</v>
      </c>
      <c r="AI359" s="436">
        <f t="shared" si="93"/>
        <v>2</v>
      </c>
      <c r="AJ359" s="436">
        <f t="shared" si="93"/>
        <v>2</v>
      </c>
      <c r="AK359" s="436">
        <f t="shared" si="93"/>
        <v>2</v>
      </c>
      <c r="AL359" s="436">
        <f t="shared" si="93"/>
        <v>2</v>
      </c>
      <c r="AM359" s="436">
        <f t="shared" si="93"/>
        <v>2</v>
      </c>
      <c r="AN359" s="436">
        <f t="shared" si="93"/>
        <v>2</v>
      </c>
      <c r="AO359" s="436">
        <f t="shared" si="93"/>
        <v>2</v>
      </c>
      <c r="AP359" s="436">
        <f t="shared" si="93"/>
        <v>2</v>
      </c>
      <c r="AQ359" s="436">
        <f t="shared" si="93"/>
        <v>2</v>
      </c>
      <c r="AR359" s="436">
        <f t="shared" si="93"/>
        <v>2</v>
      </c>
      <c r="AS359" s="436">
        <f t="shared" si="93"/>
        <v>2</v>
      </c>
      <c r="AT359" s="436">
        <f t="shared" si="93"/>
        <v>2</v>
      </c>
      <c r="AU359" s="436">
        <f t="shared" si="93"/>
        <v>2</v>
      </c>
      <c r="AV359" s="436">
        <f t="shared" si="93"/>
        <v>2</v>
      </c>
      <c r="AW359" s="436">
        <f t="shared" si="93"/>
        <v>2</v>
      </c>
      <c r="AX359" s="436">
        <f t="shared" si="93"/>
        <v>2</v>
      </c>
      <c r="AY359" s="436">
        <f t="shared" si="93"/>
        <v>2</v>
      </c>
      <c r="AZ359" s="436">
        <f t="shared" si="93"/>
        <v>2</v>
      </c>
      <c r="BA359" s="436">
        <f t="shared" si="93"/>
        <v>2</v>
      </c>
      <c r="BB359" s="436">
        <f t="shared" si="93"/>
        <v>2</v>
      </c>
      <c r="BC359" s="436">
        <f t="shared" si="93"/>
        <v>2</v>
      </c>
      <c r="BD359" s="436">
        <f t="shared" si="93"/>
        <v>2</v>
      </c>
      <c r="BE359" s="436">
        <f t="shared" si="93"/>
        <v>2</v>
      </c>
      <c r="BF359" s="436">
        <f t="shared" si="93"/>
        <v>2</v>
      </c>
      <c r="BG359" s="659" t="s">
        <v>171</v>
      </c>
    </row>
    <row r="360" spans="1:59" s="582" customFormat="1" ht="15.75" thickBot="1" x14ac:dyDescent="0.3">
      <c r="A360" s="660" t="s">
        <v>282</v>
      </c>
      <c r="B360" s="661"/>
      <c r="C360" s="661"/>
      <c r="D360" s="661"/>
      <c r="E360" s="661"/>
      <c r="F360" s="661"/>
      <c r="G360" s="668"/>
      <c r="H360" s="661"/>
      <c r="I360" s="661"/>
      <c r="J360" s="661"/>
      <c r="K360" s="661"/>
      <c r="L360" s="661"/>
      <c r="M360" s="661"/>
      <c r="N360" s="661"/>
      <c r="O360" s="661"/>
      <c r="P360" s="661"/>
      <c r="Q360" s="661"/>
      <c r="R360" s="661"/>
      <c r="S360" s="661"/>
      <c r="T360" s="661"/>
      <c r="U360" s="662"/>
      <c r="V360" s="662"/>
      <c r="W360" s="662"/>
      <c r="X360" s="662"/>
      <c r="Y360" s="663"/>
      <c r="Z360" s="663"/>
      <c r="AA360" s="663"/>
      <c r="AB360" s="663"/>
      <c r="AC360" s="663"/>
      <c r="AD360" s="663"/>
      <c r="AE360" s="663"/>
      <c r="AF360" s="663"/>
      <c r="AG360" s="663"/>
      <c r="AH360" s="663"/>
      <c r="AI360" s="663"/>
      <c r="AJ360" s="663"/>
      <c r="AK360" s="663"/>
      <c r="AL360" s="663"/>
      <c r="AM360" s="663"/>
      <c r="AN360" s="663"/>
      <c r="AO360" s="663"/>
      <c r="AP360" s="663"/>
      <c r="AQ360" s="663"/>
      <c r="AR360" s="663"/>
      <c r="AS360" s="663"/>
      <c r="AT360" s="664"/>
      <c r="AU360" s="664"/>
      <c r="AV360" s="664"/>
      <c r="AW360" s="665"/>
      <c r="AX360" s="665"/>
      <c r="AY360" s="665"/>
      <c r="AZ360" s="665"/>
      <c r="BA360" s="666"/>
      <c r="BB360" s="666"/>
      <c r="BC360" s="666"/>
      <c r="BD360" s="666"/>
      <c r="BE360" s="666"/>
      <c r="BF360" s="666"/>
      <c r="BG360" s="667" t="s">
        <v>282</v>
      </c>
    </row>
    <row r="361" spans="1:59" s="582" customFormat="1" ht="15.75" thickBot="1" x14ac:dyDescent="0.3">
      <c r="A361" s="685"/>
      <c r="B361" s="653"/>
      <c r="C361" s="624"/>
      <c r="D361" s="639"/>
      <c r="E361" s="639"/>
      <c r="F361" s="639"/>
      <c r="G361" s="639"/>
      <c r="H361" s="639"/>
      <c r="I361" s="639"/>
      <c r="J361" s="639"/>
      <c r="K361" s="639"/>
      <c r="L361" s="639"/>
      <c r="M361" s="639"/>
      <c r="N361" s="639"/>
      <c r="O361" s="639"/>
      <c r="P361" s="639"/>
      <c r="Q361" s="639"/>
      <c r="R361" s="639"/>
      <c r="S361" s="639"/>
      <c r="T361" s="639"/>
      <c r="U361" s="637"/>
      <c r="V361" s="637"/>
      <c r="W361" s="637"/>
      <c r="X361" s="625"/>
      <c r="Y361" s="638"/>
      <c r="Z361" s="638"/>
      <c r="AA361" s="638"/>
      <c r="AB361" s="638"/>
      <c r="AC361" s="638"/>
      <c r="AD361" s="633"/>
      <c r="AE361" s="638"/>
      <c r="AF361" s="640"/>
      <c r="AG361" s="638"/>
      <c r="AH361" s="638"/>
      <c r="AI361" s="638"/>
      <c r="AJ361" s="638"/>
      <c r="AK361" s="638"/>
      <c r="AL361" s="638"/>
      <c r="AM361" s="638"/>
      <c r="AN361" s="638"/>
      <c r="AO361" s="638"/>
      <c r="AP361" s="638"/>
      <c r="AQ361" s="638"/>
      <c r="AR361" s="638"/>
      <c r="AS361" s="638"/>
      <c r="AT361" s="641"/>
      <c r="AU361" s="641"/>
      <c r="AV361" s="642"/>
      <c r="AW361" s="626"/>
      <c r="AX361" s="626"/>
      <c r="AY361" s="626"/>
      <c r="AZ361" s="626"/>
      <c r="BA361" s="627"/>
      <c r="BB361" s="627"/>
      <c r="BC361" s="627"/>
      <c r="BD361" s="627"/>
      <c r="BE361" s="628"/>
      <c r="BF361" s="654"/>
      <c r="BG361" s="680"/>
    </row>
    <row r="362" spans="1:59" s="582" customFormat="1" x14ac:dyDescent="0.25">
      <c r="A362" s="678" t="s">
        <v>169</v>
      </c>
      <c r="B362" s="679"/>
      <c r="C362" s="681"/>
      <c r="D362" s="681"/>
      <c r="E362" s="681"/>
      <c r="F362" s="681"/>
      <c r="G362" s="681"/>
      <c r="H362" s="681"/>
      <c r="I362" s="681"/>
      <c r="J362" s="681"/>
      <c r="K362" s="681"/>
      <c r="L362" s="681"/>
      <c r="M362" s="681"/>
      <c r="N362" s="681"/>
      <c r="O362" s="681"/>
      <c r="P362" s="681"/>
      <c r="Q362" s="681"/>
      <c r="R362" s="681"/>
      <c r="S362" s="681"/>
      <c r="T362" s="681"/>
      <c r="U362" s="682"/>
      <c r="V362" s="682"/>
      <c r="W362" s="682"/>
      <c r="X362" s="682"/>
      <c r="Y362" s="687"/>
      <c r="Z362" s="687"/>
      <c r="AA362" s="687"/>
      <c r="AB362" s="687"/>
      <c r="AC362" s="687"/>
      <c r="AD362" s="687"/>
      <c r="AE362" s="687"/>
      <c r="AF362" s="687"/>
      <c r="AG362" s="687"/>
      <c r="AH362" s="687"/>
      <c r="AI362" s="687"/>
      <c r="AJ362" s="687"/>
      <c r="AK362" s="687"/>
      <c r="AL362" s="687"/>
      <c r="AM362" s="687"/>
      <c r="AN362" s="687"/>
      <c r="AO362" s="687"/>
      <c r="AP362" s="687"/>
      <c r="AQ362" s="687"/>
      <c r="AR362" s="687"/>
      <c r="AS362" s="687"/>
      <c r="AT362" s="688"/>
      <c r="AU362" s="688"/>
      <c r="AV362" s="688"/>
      <c r="AW362" s="686"/>
      <c r="AX362" s="686"/>
      <c r="AY362" s="686"/>
      <c r="AZ362" s="686"/>
      <c r="BA362" s="683"/>
      <c r="BB362" s="683"/>
      <c r="BC362" s="683"/>
      <c r="BD362" s="683"/>
      <c r="BE362" s="683"/>
      <c r="BF362" s="684"/>
      <c r="BG362" s="678" t="s">
        <v>169</v>
      </c>
    </row>
    <row r="363" spans="1:59" s="582" customFormat="1" x14ac:dyDescent="0.25">
      <c r="A363" s="658" t="s">
        <v>170</v>
      </c>
      <c r="B363" s="652"/>
      <c r="C363" s="649"/>
      <c r="D363" s="649"/>
      <c r="E363" s="649"/>
      <c r="F363" s="649"/>
      <c r="G363" s="649"/>
      <c r="H363" s="649"/>
      <c r="I363" s="649"/>
      <c r="J363" s="649"/>
      <c r="K363" s="649"/>
      <c r="L363" s="649"/>
      <c r="M363" s="649"/>
      <c r="N363" s="649"/>
      <c r="O363" s="649"/>
      <c r="P363" s="649"/>
      <c r="Q363" s="649"/>
      <c r="R363" s="649"/>
      <c r="S363" s="649"/>
      <c r="T363" s="649"/>
      <c r="U363" s="621"/>
      <c r="V363" s="621"/>
      <c r="W363" s="621"/>
      <c r="X363" s="621"/>
      <c r="Y363" s="650"/>
      <c r="Z363" s="650"/>
      <c r="AA363" s="650"/>
      <c r="AB363" s="650"/>
      <c r="AC363" s="650"/>
      <c r="AD363" s="650"/>
      <c r="AE363" s="650"/>
      <c r="AF363" s="650"/>
      <c r="AG363" s="650"/>
      <c r="AH363" s="650"/>
      <c r="AI363" s="650"/>
      <c r="AJ363" s="650"/>
      <c r="AK363" s="650"/>
      <c r="AL363" s="650"/>
      <c r="AM363" s="650"/>
      <c r="AN363" s="650"/>
      <c r="AO363" s="650"/>
      <c r="AP363" s="650"/>
      <c r="AQ363" s="650"/>
      <c r="AR363" s="650"/>
      <c r="AS363" s="650"/>
      <c r="AT363" s="651"/>
      <c r="AU363" s="651"/>
      <c r="AV363" s="651"/>
      <c r="AW363" s="623"/>
      <c r="AX363" s="623"/>
      <c r="AY363" s="623"/>
      <c r="AZ363" s="623"/>
      <c r="BA363" s="622"/>
      <c r="BB363" s="622"/>
      <c r="BC363" s="622"/>
      <c r="BD363" s="622"/>
      <c r="BE363" s="622"/>
      <c r="BF363" s="655"/>
      <c r="BG363" s="658" t="s">
        <v>170</v>
      </c>
    </row>
    <row r="364" spans="1:59" s="582" customFormat="1" ht="15.75" thickBot="1" x14ac:dyDescent="0.3">
      <c r="A364" s="659" t="s">
        <v>171</v>
      </c>
      <c r="B364" s="436">
        <f>B363-B362</f>
        <v>0</v>
      </c>
      <c r="C364" s="436">
        <f t="shared" ref="C364:BF364" si="94">C363-C362</f>
        <v>0</v>
      </c>
      <c r="D364" s="436">
        <f t="shared" si="94"/>
        <v>0</v>
      </c>
      <c r="E364" s="436">
        <f t="shared" si="94"/>
        <v>0</v>
      </c>
      <c r="F364" s="436">
        <f t="shared" si="94"/>
        <v>0</v>
      </c>
      <c r="G364" s="436">
        <f t="shared" si="94"/>
        <v>0</v>
      </c>
      <c r="H364" s="436">
        <f t="shared" si="94"/>
        <v>0</v>
      </c>
      <c r="I364" s="436">
        <f t="shared" si="94"/>
        <v>0</v>
      </c>
      <c r="J364" s="436">
        <f t="shared" si="94"/>
        <v>0</v>
      </c>
      <c r="K364" s="436">
        <f t="shared" si="94"/>
        <v>0</v>
      </c>
      <c r="L364" s="436">
        <f t="shared" si="94"/>
        <v>0</v>
      </c>
      <c r="M364" s="436">
        <f t="shared" si="94"/>
        <v>0</v>
      </c>
      <c r="N364" s="436">
        <f t="shared" si="94"/>
        <v>0</v>
      </c>
      <c r="O364" s="436">
        <f t="shared" si="94"/>
        <v>0</v>
      </c>
      <c r="P364" s="436">
        <f t="shared" si="94"/>
        <v>0</v>
      </c>
      <c r="Q364" s="436">
        <f t="shared" si="94"/>
        <v>0</v>
      </c>
      <c r="R364" s="436">
        <f t="shared" si="94"/>
        <v>0</v>
      </c>
      <c r="S364" s="436">
        <f t="shared" si="94"/>
        <v>0</v>
      </c>
      <c r="T364" s="436">
        <f t="shared" si="94"/>
        <v>0</v>
      </c>
      <c r="U364" s="436">
        <f t="shared" si="94"/>
        <v>0</v>
      </c>
      <c r="V364" s="436">
        <f t="shared" si="94"/>
        <v>0</v>
      </c>
      <c r="W364" s="436">
        <f t="shared" si="94"/>
        <v>0</v>
      </c>
      <c r="X364" s="436">
        <f t="shared" si="94"/>
        <v>0</v>
      </c>
      <c r="Y364" s="436">
        <f t="shared" si="94"/>
        <v>0</v>
      </c>
      <c r="Z364" s="436">
        <f t="shared" si="94"/>
        <v>0</v>
      </c>
      <c r="AA364" s="436">
        <f t="shared" si="94"/>
        <v>0</v>
      </c>
      <c r="AB364" s="436">
        <f t="shared" si="94"/>
        <v>0</v>
      </c>
      <c r="AC364" s="436">
        <f t="shared" si="94"/>
        <v>0</v>
      </c>
      <c r="AD364" s="436">
        <f t="shared" si="94"/>
        <v>0</v>
      </c>
      <c r="AE364" s="436">
        <f t="shared" si="94"/>
        <v>0</v>
      </c>
      <c r="AF364" s="436">
        <f t="shared" si="94"/>
        <v>0</v>
      </c>
      <c r="AG364" s="436">
        <f t="shared" si="94"/>
        <v>0</v>
      </c>
      <c r="AH364" s="436">
        <f t="shared" si="94"/>
        <v>0</v>
      </c>
      <c r="AI364" s="436">
        <f t="shared" si="94"/>
        <v>0</v>
      </c>
      <c r="AJ364" s="436">
        <f t="shared" si="94"/>
        <v>0</v>
      </c>
      <c r="AK364" s="436">
        <f t="shared" si="94"/>
        <v>0</v>
      </c>
      <c r="AL364" s="436">
        <f t="shared" si="94"/>
        <v>0</v>
      </c>
      <c r="AM364" s="436">
        <f t="shared" si="94"/>
        <v>0</v>
      </c>
      <c r="AN364" s="436">
        <f t="shared" si="94"/>
        <v>0</v>
      </c>
      <c r="AO364" s="436">
        <f t="shared" si="94"/>
        <v>0</v>
      </c>
      <c r="AP364" s="436">
        <f t="shared" si="94"/>
        <v>0</v>
      </c>
      <c r="AQ364" s="436">
        <f t="shared" si="94"/>
        <v>0</v>
      </c>
      <c r="AR364" s="436">
        <f t="shared" si="94"/>
        <v>0</v>
      </c>
      <c r="AS364" s="436">
        <f t="shared" si="94"/>
        <v>0</v>
      </c>
      <c r="AT364" s="436">
        <f t="shared" si="94"/>
        <v>0</v>
      </c>
      <c r="AU364" s="436">
        <f t="shared" si="94"/>
        <v>0</v>
      </c>
      <c r="AV364" s="436">
        <f t="shared" si="94"/>
        <v>0</v>
      </c>
      <c r="AW364" s="436">
        <f t="shared" si="94"/>
        <v>0</v>
      </c>
      <c r="AX364" s="436">
        <f t="shared" si="94"/>
        <v>0</v>
      </c>
      <c r="AY364" s="436">
        <f t="shared" si="94"/>
        <v>0</v>
      </c>
      <c r="AZ364" s="436">
        <f t="shared" si="94"/>
        <v>0</v>
      </c>
      <c r="BA364" s="436">
        <f t="shared" si="94"/>
        <v>0</v>
      </c>
      <c r="BB364" s="436">
        <f t="shared" si="94"/>
        <v>0</v>
      </c>
      <c r="BC364" s="436">
        <f t="shared" si="94"/>
        <v>0</v>
      </c>
      <c r="BD364" s="436">
        <f t="shared" si="94"/>
        <v>0</v>
      </c>
      <c r="BE364" s="436">
        <f t="shared" si="94"/>
        <v>0</v>
      </c>
      <c r="BF364" s="436">
        <f t="shared" si="94"/>
        <v>0</v>
      </c>
      <c r="BG364" s="659" t="s">
        <v>171</v>
      </c>
    </row>
    <row r="365" spans="1:59" s="582" customFormat="1" ht="15.75" thickBot="1" x14ac:dyDescent="0.3">
      <c r="A365" s="676" t="s">
        <v>283</v>
      </c>
      <c r="B365" s="661"/>
      <c r="C365" s="661"/>
      <c r="D365" s="661"/>
      <c r="E365" s="661"/>
      <c r="F365" s="661"/>
      <c r="G365" s="661"/>
      <c r="H365" s="661"/>
      <c r="I365" s="661"/>
      <c r="J365" s="661"/>
      <c r="K365" s="661"/>
      <c r="L365" s="661"/>
      <c r="M365" s="661"/>
      <c r="N365" s="661"/>
      <c r="O365" s="661"/>
      <c r="P365" s="661"/>
      <c r="Q365" s="661"/>
      <c r="R365" s="661"/>
      <c r="S365" s="661"/>
      <c r="T365" s="661"/>
      <c r="U365" s="662"/>
      <c r="V365" s="662"/>
      <c r="W365" s="662"/>
      <c r="X365" s="662"/>
      <c r="Y365" s="663"/>
      <c r="Z365" s="663"/>
      <c r="AA365" s="663"/>
      <c r="AB365" s="663"/>
      <c r="AC365" s="663"/>
      <c r="AD365" s="663"/>
      <c r="AE365" s="663"/>
      <c r="AF365" s="663"/>
      <c r="AG365" s="663"/>
      <c r="AH365" s="663"/>
      <c r="AI365" s="663"/>
      <c r="AJ365" s="663"/>
      <c r="AK365" s="663"/>
      <c r="AL365" s="663"/>
      <c r="AM365" s="663"/>
      <c r="AN365" s="663"/>
      <c r="AO365" s="663"/>
      <c r="AP365" s="663"/>
      <c r="AQ365" s="663"/>
      <c r="AR365" s="663"/>
      <c r="AS365" s="663"/>
      <c r="AT365" s="664"/>
      <c r="AU365" s="664"/>
      <c r="AV365" s="664"/>
      <c r="AW365" s="665"/>
      <c r="AX365" s="665"/>
      <c r="AY365" s="665"/>
      <c r="AZ365" s="665"/>
      <c r="BA365" s="666"/>
      <c r="BB365" s="666"/>
      <c r="BC365" s="666"/>
      <c r="BD365" s="666"/>
      <c r="BE365" s="666"/>
      <c r="BF365" s="666"/>
      <c r="BG365" s="677" t="s">
        <v>283</v>
      </c>
    </row>
    <row r="366" spans="1:59" s="582" customFormat="1" ht="15.75" thickBot="1" x14ac:dyDescent="0.3">
      <c r="A366" s="689"/>
      <c r="B366" s="653"/>
      <c r="C366" s="624"/>
      <c r="D366" s="639"/>
      <c r="E366" s="639"/>
      <c r="F366" s="639"/>
      <c r="G366" s="639"/>
      <c r="H366" s="639"/>
      <c r="I366" s="639"/>
      <c r="J366" s="639"/>
      <c r="K366" s="639"/>
      <c r="L366" s="639"/>
      <c r="M366" s="639"/>
      <c r="N366" s="639"/>
      <c r="O366" s="639"/>
      <c r="P366" s="639"/>
      <c r="Q366" s="639"/>
      <c r="R366" s="639"/>
      <c r="S366" s="639"/>
      <c r="T366" s="639"/>
      <c r="U366" s="637"/>
      <c r="V366" s="637"/>
      <c r="W366" s="625"/>
      <c r="X366" s="625"/>
      <c r="Y366" s="638"/>
      <c r="Z366" s="638"/>
      <c r="AA366" s="638"/>
      <c r="AB366" s="638"/>
      <c r="AC366" s="638"/>
      <c r="AD366" s="633"/>
      <c r="AE366" s="638"/>
      <c r="AF366" s="640"/>
      <c r="AG366" s="638"/>
      <c r="AH366" s="638"/>
      <c r="AI366" s="638"/>
      <c r="AJ366" s="638"/>
      <c r="AK366" s="638"/>
      <c r="AL366" s="638"/>
      <c r="AM366" s="638"/>
      <c r="AN366" s="638"/>
      <c r="AO366" s="638"/>
      <c r="AP366" s="638"/>
      <c r="AQ366" s="638"/>
      <c r="AR366" s="638"/>
      <c r="AS366" s="640"/>
      <c r="AT366" s="643"/>
      <c r="AU366" s="643"/>
      <c r="AV366" s="644"/>
      <c r="AW366" s="645"/>
      <c r="AX366" s="626"/>
      <c r="AY366" s="626"/>
      <c r="AZ366" s="626"/>
      <c r="BA366" s="627"/>
      <c r="BB366" s="627"/>
      <c r="BC366" s="646"/>
      <c r="BD366" s="646"/>
      <c r="BE366" s="647"/>
      <c r="BF366" s="654"/>
      <c r="BG366" s="690"/>
    </row>
    <row r="367" spans="1:59" s="582" customFormat="1" x14ac:dyDescent="0.25">
      <c r="A367" s="678" t="s">
        <v>169</v>
      </c>
      <c r="B367" s="679"/>
      <c r="C367" s="681"/>
      <c r="D367" s="681"/>
      <c r="E367" s="681"/>
      <c r="F367" s="681"/>
      <c r="G367" s="681"/>
      <c r="H367" s="681"/>
      <c r="I367" s="681"/>
      <c r="J367" s="681"/>
      <c r="K367" s="681"/>
      <c r="L367" s="681"/>
      <c r="M367" s="681"/>
      <c r="N367" s="681"/>
      <c r="O367" s="681"/>
      <c r="P367" s="681"/>
      <c r="Q367" s="681"/>
      <c r="R367" s="681"/>
      <c r="S367" s="681"/>
      <c r="T367" s="681"/>
      <c r="U367" s="682"/>
      <c r="V367" s="682"/>
      <c r="W367" s="682"/>
      <c r="X367" s="682"/>
      <c r="Y367" s="687"/>
      <c r="Z367" s="687"/>
      <c r="AA367" s="687"/>
      <c r="AB367" s="687"/>
      <c r="AC367" s="687"/>
      <c r="AD367" s="687"/>
      <c r="AE367" s="687"/>
      <c r="AF367" s="687"/>
      <c r="AG367" s="687"/>
      <c r="AH367" s="687"/>
      <c r="AI367" s="687"/>
      <c r="AJ367" s="687"/>
      <c r="AK367" s="687"/>
      <c r="AL367" s="687"/>
      <c r="AM367" s="687"/>
      <c r="AN367" s="687"/>
      <c r="AO367" s="687"/>
      <c r="AP367" s="687"/>
      <c r="AQ367" s="687"/>
      <c r="AR367" s="687"/>
      <c r="AS367" s="687"/>
      <c r="AT367" s="688"/>
      <c r="AU367" s="688"/>
      <c r="AV367" s="688"/>
      <c r="AW367" s="686"/>
      <c r="AX367" s="686"/>
      <c r="AY367" s="686"/>
      <c r="AZ367" s="686"/>
      <c r="BA367" s="683"/>
      <c r="BB367" s="683"/>
      <c r="BC367" s="683"/>
      <c r="BD367" s="683"/>
      <c r="BE367" s="683"/>
      <c r="BF367" s="684"/>
      <c r="BG367" s="678" t="s">
        <v>169</v>
      </c>
    </row>
    <row r="368" spans="1:59" s="582" customFormat="1" x14ac:dyDescent="0.25">
      <c r="A368" s="658" t="s">
        <v>170</v>
      </c>
      <c r="B368" s="652"/>
      <c r="C368" s="649"/>
      <c r="D368" s="649"/>
      <c r="E368" s="649"/>
      <c r="F368" s="649"/>
      <c r="G368" s="649"/>
      <c r="H368" s="649"/>
      <c r="I368" s="649"/>
      <c r="J368" s="649"/>
      <c r="K368" s="649"/>
      <c r="L368" s="649"/>
      <c r="M368" s="649"/>
      <c r="N368" s="649"/>
      <c r="O368" s="649"/>
      <c r="P368" s="649"/>
      <c r="Q368" s="649"/>
      <c r="R368" s="649"/>
      <c r="S368" s="649"/>
      <c r="T368" s="649"/>
      <c r="U368" s="621"/>
      <c r="V368" s="621"/>
      <c r="W368" s="621"/>
      <c r="X368" s="621"/>
      <c r="Y368" s="650"/>
      <c r="Z368" s="650"/>
      <c r="AA368" s="650"/>
      <c r="AB368" s="650"/>
      <c r="AC368" s="650"/>
      <c r="AD368" s="650"/>
      <c r="AE368" s="650"/>
      <c r="AF368" s="650"/>
      <c r="AG368" s="650"/>
      <c r="AH368" s="650"/>
      <c r="AI368" s="650"/>
      <c r="AJ368" s="650"/>
      <c r="AK368" s="650"/>
      <c r="AL368" s="650"/>
      <c r="AM368" s="650"/>
      <c r="AN368" s="650"/>
      <c r="AO368" s="650"/>
      <c r="AP368" s="650"/>
      <c r="AQ368" s="650"/>
      <c r="AR368" s="650"/>
      <c r="AS368" s="650"/>
      <c r="AT368" s="651"/>
      <c r="AU368" s="651"/>
      <c r="AV368" s="651"/>
      <c r="AW368" s="623"/>
      <c r="AX368" s="623"/>
      <c r="AY368" s="623"/>
      <c r="AZ368" s="623"/>
      <c r="BA368" s="622"/>
      <c r="BB368" s="622"/>
      <c r="BC368" s="622"/>
      <c r="BD368" s="622"/>
      <c r="BE368" s="622"/>
      <c r="BF368" s="655"/>
      <c r="BG368" s="658" t="s">
        <v>170</v>
      </c>
    </row>
    <row r="369" spans="1:59" s="582" customFormat="1" ht="15.75" thickBot="1" x14ac:dyDescent="0.3">
      <c r="A369" s="659" t="s">
        <v>171</v>
      </c>
      <c r="B369" s="436">
        <f>B368-B367</f>
        <v>0</v>
      </c>
      <c r="C369" s="436">
        <f t="shared" ref="C369:BF369" si="95">C368-C367</f>
        <v>0</v>
      </c>
      <c r="D369" s="436">
        <f t="shared" si="95"/>
        <v>0</v>
      </c>
      <c r="E369" s="436">
        <f t="shared" si="95"/>
        <v>0</v>
      </c>
      <c r="F369" s="436">
        <f t="shared" si="95"/>
        <v>0</v>
      </c>
      <c r="G369" s="436">
        <f t="shared" si="95"/>
        <v>0</v>
      </c>
      <c r="H369" s="436">
        <f t="shared" si="95"/>
        <v>0</v>
      </c>
      <c r="I369" s="436">
        <f t="shared" si="95"/>
        <v>0</v>
      </c>
      <c r="J369" s="436">
        <f t="shared" si="95"/>
        <v>0</v>
      </c>
      <c r="K369" s="436">
        <f t="shared" si="95"/>
        <v>0</v>
      </c>
      <c r="L369" s="436">
        <f t="shared" si="95"/>
        <v>0</v>
      </c>
      <c r="M369" s="436">
        <f t="shared" si="95"/>
        <v>0</v>
      </c>
      <c r="N369" s="436">
        <f t="shared" si="95"/>
        <v>0</v>
      </c>
      <c r="O369" s="436">
        <f t="shared" si="95"/>
        <v>0</v>
      </c>
      <c r="P369" s="436">
        <f t="shared" si="95"/>
        <v>0</v>
      </c>
      <c r="Q369" s="436">
        <f t="shared" si="95"/>
        <v>0</v>
      </c>
      <c r="R369" s="436">
        <f t="shared" si="95"/>
        <v>0</v>
      </c>
      <c r="S369" s="436">
        <f t="shared" si="95"/>
        <v>0</v>
      </c>
      <c r="T369" s="436">
        <f t="shared" si="95"/>
        <v>0</v>
      </c>
      <c r="U369" s="436">
        <f t="shared" si="95"/>
        <v>0</v>
      </c>
      <c r="V369" s="436">
        <f t="shared" si="95"/>
        <v>0</v>
      </c>
      <c r="W369" s="436">
        <f t="shared" si="95"/>
        <v>0</v>
      </c>
      <c r="X369" s="436">
        <f t="shared" si="95"/>
        <v>0</v>
      </c>
      <c r="Y369" s="436">
        <f t="shared" si="95"/>
        <v>0</v>
      </c>
      <c r="Z369" s="436">
        <f t="shared" si="95"/>
        <v>0</v>
      </c>
      <c r="AA369" s="436">
        <f t="shared" si="95"/>
        <v>0</v>
      </c>
      <c r="AB369" s="436">
        <f t="shared" si="95"/>
        <v>0</v>
      </c>
      <c r="AC369" s="436">
        <f t="shared" si="95"/>
        <v>0</v>
      </c>
      <c r="AD369" s="436">
        <f t="shared" si="95"/>
        <v>0</v>
      </c>
      <c r="AE369" s="436">
        <f t="shared" si="95"/>
        <v>0</v>
      </c>
      <c r="AF369" s="436">
        <f t="shared" si="95"/>
        <v>0</v>
      </c>
      <c r="AG369" s="436">
        <f t="shared" si="95"/>
        <v>0</v>
      </c>
      <c r="AH369" s="436">
        <f t="shared" si="95"/>
        <v>0</v>
      </c>
      <c r="AI369" s="436">
        <f t="shared" si="95"/>
        <v>0</v>
      </c>
      <c r="AJ369" s="436">
        <f t="shared" si="95"/>
        <v>0</v>
      </c>
      <c r="AK369" s="436">
        <f t="shared" si="95"/>
        <v>0</v>
      </c>
      <c r="AL369" s="436">
        <f t="shared" si="95"/>
        <v>0</v>
      </c>
      <c r="AM369" s="436">
        <f t="shared" si="95"/>
        <v>0</v>
      </c>
      <c r="AN369" s="436">
        <f t="shared" si="95"/>
        <v>0</v>
      </c>
      <c r="AO369" s="436">
        <f t="shared" si="95"/>
        <v>0</v>
      </c>
      <c r="AP369" s="436">
        <f t="shared" si="95"/>
        <v>0</v>
      </c>
      <c r="AQ369" s="436">
        <f t="shared" si="95"/>
        <v>0</v>
      </c>
      <c r="AR369" s="436">
        <f t="shared" si="95"/>
        <v>0</v>
      </c>
      <c r="AS369" s="436">
        <f t="shared" si="95"/>
        <v>0</v>
      </c>
      <c r="AT369" s="436">
        <f t="shared" si="95"/>
        <v>0</v>
      </c>
      <c r="AU369" s="436">
        <f t="shared" si="95"/>
        <v>0</v>
      </c>
      <c r="AV369" s="436">
        <f t="shared" si="95"/>
        <v>0</v>
      </c>
      <c r="AW369" s="436">
        <f t="shared" si="95"/>
        <v>0</v>
      </c>
      <c r="AX369" s="436">
        <f t="shared" si="95"/>
        <v>0</v>
      </c>
      <c r="AY369" s="436">
        <f t="shared" si="95"/>
        <v>0</v>
      </c>
      <c r="AZ369" s="436">
        <f t="shared" si="95"/>
        <v>0</v>
      </c>
      <c r="BA369" s="436">
        <f t="shared" si="95"/>
        <v>0</v>
      </c>
      <c r="BB369" s="436">
        <f t="shared" si="95"/>
        <v>0</v>
      </c>
      <c r="BC369" s="436">
        <f t="shared" si="95"/>
        <v>0</v>
      </c>
      <c r="BD369" s="436">
        <f t="shared" si="95"/>
        <v>0</v>
      </c>
      <c r="BE369" s="436">
        <f t="shared" si="95"/>
        <v>0</v>
      </c>
      <c r="BF369" s="436">
        <f t="shared" si="95"/>
        <v>0</v>
      </c>
      <c r="BG369" s="659" t="s">
        <v>171</v>
      </c>
    </row>
    <row r="370" spans="1:59" s="582" customFormat="1" ht="15.75" thickBot="1" x14ac:dyDescent="0.3">
      <c r="A370" s="660" t="s">
        <v>284</v>
      </c>
      <c r="B370" s="661"/>
      <c r="C370" s="661"/>
      <c r="D370" s="661"/>
      <c r="E370" s="661"/>
      <c r="F370" s="661"/>
      <c r="G370" s="661"/>
      <c r="H370" s="661"/>
      <c r="I370" s="661"/>
      <c r="J370" s="661"/>
      <c r="K370" s="661"/>
      <c r="L370" s="661"/>
      <c r="M370" s="661"/>
      <c r="N370" s="661"/>
      <c r="O370" s="661"/>
      <c r="P370" s="661"/>
      <c r="Q370" s="661"/>
      <c r="R370" s="661"/>
      <c r="S370" s="661"/>
      <c r="T370" s="661"/>
      <c r="U370" s="662"/>
      <c r="V370" s="662"/>
      <c r="W370" s="662"/>
      <c r="X370" s="662"/>
      <c r="Y370" s="663"/>
      <c r="Z370" s="663"/>
      <c r="AA370" s="663"/>
      <c r="AB370" s="663"/>
      <c r="AC370" s="663"/>
      <c r="AD370" s="663"/>
      <c r="AE370" s="663"/>
      <c r="AF370" s="663"/>
      <c r="AG370" s="663"/>
      <c r="AH370" s="663"/>
      <c r="AI370" s="663"/>
      <c r="AJ370" s="663"/>
      <c r="AK370" s="663"/>
      <c r="AL370" s="663"/>
      <c r="AM370" s="663"/>
      <c r="AN370" s="663"/>
      <c r="AO370" s="663"/>
      <c r="AP370" s="663"/>
      <c r="AQ370" s="663"/>
      <c r="AR370" s="663"/>
      <c r="AS370" s="663"/>
      <c r="AT370" s="664"/>
      <c r="AU370" s="664"/>
      <c r="AV370" s="664"/>
      <c r="AW370" s="665"/>
      <c r="AX370" s="665"/>
      <c r="AY370" s="665"/>
      <c r="AZ370" s="665"/>
      <c r="BA370" s="666"/>
      <c r="BB370" s="666"/>
      <c r="BC370" s="666"/>
      <c r="BD370" s="666"/>
      <c r="BE370" s="666"/>
      <c r="BF370" s="666"/>
      <c r="BG370" s="667" t="s">
        <v>284</v>
      </c>
    </row>
    <row r="371" spans="1:59" s="616" customFormat="1" ht="15.75" thickBot="1" x14ac:dyDescent="0.3">
      <c r="A371" s="685"/>
      <c r="B371" s="653"/>
      <c r="C371" s="624"/>
      <c r="D371" s="639"/>
      <c r="E371" s="639"/>
      <c r="F371" s="639"/>
      <c r="G371" s="639"/>
      <c r="H371" s="639"/>
      <c r="I371" s="639"/>
      <c r="J371" s="639"/>
      <c r="K371" s="639"/>
      <c r="L371" s="624"/>
      <c r="M371" s="639"/>
      <c r="N371" s="639"/>
      <c r="O371" s="624"/>
      <c r="P371" s="639"/>
      <c r="Q371" s="639"/>
      <c r="R371" s="639"/>
      <c r="S371" s="639"/>
      <c r="T371" s="639"/>
      <c r="U371" s="637"/>
      <c r="V371" s="637"/>
      <c r="W371" s="637"/>
      <c r="X371" s="625"/>
      <c r="Y371" s="638"/>
      <c r="Z371" s="638"/>
      <c r="AA371" s="638"/>
      <c r="AB371" s="638"/>
      <c r="AC371" s="638"/>
      <c r="AD371" s="633"/>
      <c r="AE371" s="638"/>
      <c r="AF371" s="640"/>
      <c r="AG371" s="638"/>
      <c r="AH371" s="638"/>
      <c r="AI371" s="638"/>
      <c r="AJ371" s="638"/>
      <c r="AK371" s="638"/>
      <c r="AL371" s="638"/>
      <c r="AM371" s="638"/>
      <c r="AN371" s="638"/>
      <c r="AO371" s="638"/>
      <c r="AP371" s="638"/>
      <c r="AQ371" s="638"/>
      <c r="AR371" s="638"/>
      <c r="AS371" s="640"/>
      <c r="AT371" s="643"/>
      <c r="AU371" s="643"/>
      <c r="AV371" s="644"/>
      <c r="AW371" s="645"/>
      <c r="AX371" s="645"/>
      <c r="AY371" s="645"/>
      <c r="AZ371" s="645"/>
      <c r="BA371" s="646"/>
      <c r="BB371" s="646"/>
      <c r="BC371" s="646"/>
      <c r="BD371" s="646"/>
      <c r="BE371" s="628"/>
      <c r="BF371" s="654"/>
      <c r="BG371" s="680"/>
    </row>
    <row r="372" spans="1:59" s="616" customFormat="1" x14ac:dyDescent="0.25">
      <c r="A372" s="678" t="s">
        <v>169</v>
      </c>
      <c r="B372" s="679"/>
      <c r="C372" s="681"/>
      <c r="D372" s="681"/>
      <c r="E372" s="681"/>
      <c r="F372" s="681"/>
      <c r="G372" s="681"/>
      <c r="H372" s="681"/>
      <c r="I372" s="681"/>
      <c r="J372" s="681"/>
      <c r="K372" s="681"/>
      <c r="L372" s="681"/>
      <c r="M372" s="681"/>
      <c r="N372" s="681"/>
      <c r="O372" s="681"/>
      <c r="P372" s="681"/>
      <c r="Q372" s="681"/>
      <c r="R372" s="681"/>
      <c r="S372" s="681"/>
      <c r="T372" s="681"/>
      <c r="U372" s="682"/>
      <c r="V372" s="682"/>
      <c r="W372" s="682"/>
      <c r="X372" s="682"/>
      <c r="Y372" s="687"/>
      <c r="Z372" s="687"/>
      <c r="AA372" s="687"/>
      <c r="AB372" s="687"/>
      <c r="AC372" s="687"/>
      <c r="AD372" s="687"/>
      <c r="AE372" s="687"/>
      <c r="AF372" s="687"/>
      <c r="AG372" s="687"/>
      <c r="AH372" s="687"/>
      <c r="AI372" s="687"/>
      <c r="AJ372" s="687"/>
      <c r="AK372" s="687"/>
      <c r="AL372" s="687"/>
      <c r="AM372" s="687"/>
      <c r="AN372" s="687"/>
      <c r="AO372" s="687"/>
      <c r="AP372" s="687"/>
      <c r="AQ372" s="687"/>
      <c r="AR372" s="687"/>
      <c r="AS372" s="687"/>
      <c r="AT372" s="688"/>
      <c r="AU372" s="688"/>
      <c r="AV372" s="688"/>
      <c r="AW372" s="686"/>
      <c r="AX372" s="686"/>
      <c r="AY372" s="686"/>
      <c r="AZ372" s="686"/>
      <c r="BA372" s="683"/>
      <c r="BB372" s="683"/>
      <c r="BC372" s="683"/>
      <c r="BD372" s="683"/>
      <c r="BE372" s="683"/>
      <c r="BF372" s="684"/>
      <c r="BG372" s="678" t="s">
        <v>169</v>
      </c>
    </row>
    <row r="373" spans="1:59" s="616" customFormat="1" x14ac:dyDescent="0.25">
      <c r="A373" s="658" t="s">
        <v>170</v>
      </c>
      <c r="B373" s="652"/>
      <c r="C373" s="649"/>
      <c r="D373" s="649"/>
      <c r="E373" s="649"/>
      <c r="F373" s="649"/>
      <c r="G373" s="649"/>
      <c r="H373" s="649"/>
      <c r="I373" s="649"/>
      <c r="J373" s="649"/>
      <c r="K373" s="649"/>
      <c r="L373" s="649"/>
      <c r="M373" s="649"/>
      <c r="N373" s="649"/>
      <c r="O373" s="649"/>
      <c r="P373" s="649"/>
      <c r="Q373" s="649"/>
      <c r="R373" s="649"/>
      <c r="S373" s="649"/>
      <c r="T373" s="649"/>
      <c r="U373" s="621"/>
      <c r="V373" s="621"/>
      <c r="W373" s="621"/>
      <c r="X373" s="621"/>
      <c r="Y373" s="650"/>
      <c r="Z373" s="650"/>
      <c r="AA373" s="650"/>
      <c r="AB373" s="650"/>
      <c r="AC373" s="650"/>
      <c r="AD373" s="650"/>
      <c r="AE373" s="650"/>
      <c r="AF373" s="650"/>
      <c r="AG373" s="650"/>
      <c r="AH373" s="650"/>
      <c r="AI373" s="650"/>
      <c r="AJ373" s="650"/>
      <c r="AK373" s="650"/>
      <c r="AL373" s="650"/>
      <c r="AM373" s="650"/>
      <c r="AN373" s="650"/>
      <c r="AO373" s="650"/>
      <c r="AP373" s="650"/>
      <c r="AQ373" s="650"/>
      <c r="AR373" s="650"/>
      <c r="AS373" s="650"/>
      <c r="AT373" s="651"/>
      <c r="AU373" s="651"/>
      <c r="AV373" s="651"/>
      <c r="AW373" s="623"/>
      <c r="AX373" s="623"/>
      <c r="AY373" s="623"/>
      <c r="AZ373" s="623"/>
      <c r="BA373" s="622"/>
      <c r="BB373" s="622"/>
      <c r="BC373" s="622"/>
      <c r="BD373" s="622"/>
      <c r="BE373" s="622"/>
      <c r="BF373" s="655"/>
      <c r="BG373" s="658" t="s">
        <v>170</v>
      </c>
    </row>
    <row r="374" spans="1:59" s="582" customFormat="1" ht="15.75" thickBot="1" x14ac:dyDescent="0.3">
      <c r="A374" s="659" t="s">
        <v>171</v>
      </c>
      <c r="B374" s="436">
        <f>B373-B372</f>
        <v>0</v>
      </c>
      <c r="C374" s="436">
        <f t="shared" ref="C374:BF374" si="96">C373-C372</f>
        <v>0</v>
      </c>
      <c r="D374" s="436">
        <f t="shared" si="96"/>
        <v>0</v>
      </c>
      <c r="E374" s="436">
        <f t="shared" si="96"/>
        <v>0</v>
      </c>
      <c r="F374" s="436">
        <f t="shared" si="96"/>
        <v>0</v>
      </c>
      <c r="G374" s="436">
        <f t="shared" si="96"/>
        <v>0</v>
      </c>
      <c r="H374" s="436">
        <f t="shared" si="96"/>
        <v>0</v>
      </c>
      <c r="I374" s="436">
        <f t="shared" si="96"/>
        <v>0</v>
      </c>
      <c r="J374" s="436">
        <f t="shared" si="96"/>
        <v>0</v>
      </c>
      <c r="K374" s="436">
        <f t="shared" si="96"/>
        <v>0</v>
      </c>
      <c r="L374" s="436">
        <f t="shared" si="96"/>
        <v>0</v>
      </c>
      <c r="M374" s="436">
        <f t="shared" si="96"/>
        <v>0</v>
      </c>
      <c r="N374" s="436">
        <f t="shared" si="96"/>
        <v>0</v>
      </c>
      <c r="O374" s="436">
        <f t="shared" si="96"/>
        <v>0</v>
      </c>
      <c r="P374" s="436">
        <f t="shared" si="96"/>
        <v>0</v>
      </c>
      <c r="Q374" s="436">
        <f t="shared" si="96"/>
        <v>0</v>
      </c>
      <c r="R374" s="436">
        <f t="shared" si="96"/>
        <v>0</v>
      </c>
      <c r="S374" s="436">
        <f t="shared" si="96"/>
        <v>0</v>
      </c>
      <c r="T374" s="436">
        <f t="shared" si="96"/>
        <v>0</v>
      </c>
      <c r="U374" s="436">
        <f t="shared" si="96"/>
        <v>0</v>
      </c>
      <c r="V374" s="436">
        <f t="shared" si="96"/>
        <v>0</v>
      </c>
      <c r="W374" s="436">
        <f t="shared" si="96"/>
        <v>0</v>
      </c>
      <c r="X374" s="436">
        <f t="shared" si="96"/>
        <v>0</v>
      </c>
      <c r="Y374" s="436">
        <f t="shared" si="96"/>
        <v>0</v>
      </c>
      <c r="Z374" s="436">
        <f t="shared" si="96"/>
        <v>0</v>
      </c>
      <c r="AA374" s="436">
        <f t="shared" si="96"/>
        <v>0</v>
      </c>
      <c r="AB374" s="436">
        <f t="shared" si="96"/>
        <v>0</v>
      </c>
      <c r="AC374" s="436">
        <f t="shared" si="96"/>
        <v>0</v>
      </c>
      <c r="AD374" s="436">
        <f t="shared" si="96"/>
        <v>0</v>
      </c>
      <c r="AE374" s="436">
        <f t="shared" si="96"/>
        <v>0</v>
      </c>
      <c r="AF374" s="436">
        <f t="shared" si="96"/>
        <v>0</v>
      </c>
      <c r="AG374" s="436">
        <f t="shared" si="96"/>
        <v>0</v>
      </c>
      <c r="AH374" s="436">
        <f t="shared" si="96"/>
        <v>0</v>
      </c>
      <c r="AI374" s="436">
        <f t="shared" si="96"/>
        <v>0</v>
      </c>
      <c r="AJ374" s="436">
        <f t="shared" si="96"/>
        <v>0</v>
      </c>
      <c r="AK374" s="436">
        <f t="shared" si="96"/>
        <v>0</v>
      </c>
      <c r="AL374" s="436">
        <f t="shared" si="96"/>
        <v>0</v>
      </c>
      <c r="AM374" s="436">
        <f t="shared" si="96"/>
        <v>0</v>
      </c>
      <c r="AN374" s="436">
        <f t="shared" si="96"/>
        <v>0</v>
      </c>
      <c r="AO374" s="436">
        <f t="shared" si="96"/>
        <v>0</v>
      </c>
      <c r="AP374" s="436">
        <f t="shared" si="96"/>
        <v>0</v>
      </c>
      <c r="AQ374" s="436">
        <f t="shared" si="96"/>
        <v>0</v>
      </c>
      <c r="AR374" s="436">
        <f t="shared" si="96"/>
        <v>0</v>
      </c>
      <c r="AS374" s="436">
        <f t="shared" si="96"/>
        <v>0</v>
      </c>
      <c r="AT374" s="436">
        <f t="shared" si="96"/>
        <v>0</v>
      </c>
      <c r="AU374" s="436">
        <f t="shared" si="96"/>
        <v>0</v>
      </c>
      <c r="AV374" s="436">
        <f t="shared" si="96"/>
        <v>0</v>
      </c>
      <c r="AW374" s="436">
        <f t="shared" si="96"/>
        <v>0</v>
      </c>
      <c r="AX374" s="436">
        <f t="shared" si="96"/>
        <v>0</v>
      </c>
      <c r="AY374" s="436">
        <f t="shared" si="96"/>
        <v>0</v>
      </c>
      <c r="AZ374" s="436">
        <f t="shared" si="96"/>
        <v>0</v>
      </c>
      <c r="BA374" s="436">
        <f t="shared" si="96"/>
        <v>0</v>
      </c>
      <c r="BB374" s="436">
        <f t="shared" si="96"/>
        <v>0</v>
      </c>
      <c r="BC374" s="436">
        <f t="shared" si="96"/>
        <v>0</v>
      </c>
      <c r="BD374" s="436">
        <f t="shared" si="96"/>
        <v>0</v>
      </c>
      <c r="BE374" s="436">
        <f t="shared" si="96"/>
        <v>0</v>
      </c>
      <c r="BF374" s="436">
        <f t="shared" si="96"/>
        <v>0</v>
      </c>
      <c r="BG374" s="659" t="s">
        <v>171</v>
      </c>
    </row>
    <row r="375" spans="1:59" ht="15.75" thickBot="1" x14ac:dyDescent="0.3">
      <c r="A375" s="125" t="s">
        <v>135</v>
      </c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  <c r="AP375" s="126"/>
      <c r="AQ375" s="126"/>
      <c r="AR375" s="126"/>
      <c r="AS375" s="126"/>
      <c r="AT375" s="126"/>
      <c r="AU375" s="126"/>
      <c r="AV375" s="126"/>
      <c r="AW375" s="126"/>
      <c r="AX375" s="126"/>
      <c r="AY375" s="126"/>
      <c r="AZ375" s="126"/>
      <c r="BA375" s="126"/>
      <c r="BB375" s="126"/>
      <c r="BC375" s="126"/>
      <c r="BD375" s="126"/>
      <c r="BE375" s="126"/>
      <c r="BF375" s="126"/>
      <c r="BG375" s="617" t="s">
        <v>135</v>
      </c>
    </row>
    <row r="376" spans="1:59" ht="15.75" thickBot="1" x14ac:dyDescent="0.3">
      <c r="A376" s="618" t="s">
        <v>136</v>
      </c>
      <c r="B376" s="781">
        <f t="shared" ref="B376:AG376" si="97">SUM(B17,B36,B46,B53,B61,B71,B77,B82,B88,B98,B112,B119,B142,B149,B188,B194,B201,B215,B227,B234,B239,B244,B249,B256,B263,B271,B278,B287,B295,B300,B305,B312,B322,B327,B332,B337,B342,B347,B352,B357,B362,B367,B372)</f>
        <v>89</v>
      </c>
      <c r="C376" s="781">
        <f t="shared" si="97"/>
        <v>108</v>
      </c>
      <c r="D376" s="781">
        <f t="shared" si="97"/>
        <v>108</v>
      </c>
      <c r="E376" s="781">
        <f t="shared" si="97"/>
        <v>113</v>
      </c>
      <c r="F376" s="781">
        <f t="shared" si="97"/>
        <v>327</v>
      </c>
      <c r="G376" s="781">
        <f t="shared" si="97"/>
        <v>383</v>
      </c>
      <c r="H376" s="781">
        <f t="shared" si="97"/>
        <v>428</v>
      </c>
      <c r="I376" s="781">
        <f t="shared" si="97"/>
        <v>466</v>
      </c>
      <c r="J376" s="781">
        <f t="shared" si="97"/>
        <v>425</v>
      </c>
      <c r="K376" s="781">
        <f t="shared" si="97"/>
        <v>684</v>
      </c>
      <c r="L376" s="781">
        <f t="shared" si="97"/>
        <v>736</v>
      </c>
      <c r="M376" s="781">
        <f t="shared" si="97"/>
        <v>738</v>
      </c>
      <c r="N376" s="781">
        <f t="shared" si="97"/>
        <v>677</v>
      </c>
      <c r="O376" s="781">
        <f t="shared" si="97"/>
        <v>732</v>
      </c>
      <c r="P376" s="781">
        <f t="shared" si="97"/>
        <v>757</v>
      </c>
      <c r="Q376" s="781">
        <f t="shared" si="97"/>
        <v>773</v>
      </c>
      <c r="R376" s="781">
        <f t="shared" si="97"/>
        <v>772</v>
      </c>
      <c r="S376" s="781">
        <f t="shared" si="97"/>
        <v>812</v>
      </c>
      <c r="T376" s="781">
        <f t="shared" si="97"/>
        <v>790</v>
      </c>
      <c r="U376" s="781">
        <f t="shared" si="97"/>
        <v>354</v>
      </c>
      <c r="V376" s="781">
        <f t="shared" si="97"/>
        <v>68</v>
      </c>
      <c r="W376" s="781">
        <f t="shared" si="97"/>
        <v>65</v>
      </c>
      <c r="X376" s="781">
        <f t="shared" si="97"/>
        <v>646</v>
      </c>
      <c r="Y376" s="781">
        <f t="shared" si="97"/>
        <v>666</v>
      </c>
      <c r="Z376" s="781">
        <f t="shared" si="97"/>
        <v>705</v>
      </c>
      <c r="AA376" s="781">
        <f t="shared" si="97"/>
        <v>566</v>
      </c>
      <c r="AB376" s="781">
        <f t="shared" si="97"/>
        <v>647</v>
      </c>
      <c r="AC376" s="781">
        <f t="shared" si="97"/>
        <v>755</v>
      </c>
      <c r="AD376" s="781">
        <f t="shared" si="97"/>
        <v>651</v>
      </c>
      <c r="AE376" s="781">
        <f t="shared" si="97"/>
        <v>909</v>
      </c>
      <c r="AF376" s="781">
        <f t="shared" si="97"/>
        <v>903</v>
      </c>
      <c r="AG376" s="781">
        <f t="shared" si="97"/>
        <v>906</v>
      </c>
      <c r="AH376" s="781">
        <f t="shared" ref="AH376:BF376" si="98">SUM(AH17,AH36,AH46,AH53,AH61,AH71,AH77,AH82,AH88,AH98,AH112,AH119,AH142,AH149,AH188,AH194,AH201,AH215,AH227,AH234,AH239,AH244,AH249,AH256,AH263,AH271,AH278,AH287,AH295,AH300,AH305,AH312,AH322,AH327,AH332,AH337,AH342,AH347,AH352,AH357,AH362,AH367,AH372)</f>
        <v>921</v>
      </c>
      <c r="AI376" s="781">
        <f t="shared" si="98"/>
        <v>832</v>
      </c>
      <c r="AJ376" s="781">
        <f t="shared" si="98"/>
        <v>643</v>
      </c>
      <c r="AK376" s="781">
        <f t="shared" si="98"/>
        <v>590</v>
      </c>
      <c r="AL376" s="781">
        <f t="shared" si="98"/>
        <v>908</v>
      </c>
      <c r="AM376" s="781">
        <f t="shared" si="98"/>
        <v>928</v>
      </c>
      <c r="AN376" s="781">
        <f t="shared" si="98"/>
        <v>908</v>
      </c>
      <c r="AO376" s="781">
        <f t="shared" si="98"/>
        <v>949</v>
      </c>
      <c r="AP376" s="781">
        <f t="shared" si="98"/>
        <v>804</v>
      </c>
      <c r="AQ376" s="781">
        <f t="shared" si="98"/>
        <v>856</v>
      </c>
      <c r="AR376" s="781">
        <f t="shared" si="98"/>
        <v>954</v>
      </c>
      <c r="AS376" s="781">
        <f t="shared" si="98"/>
        <v>881</v>
      </c>
      <c r="AT376" s="781">
        <f t="shared" si="98"/>
        <v>811</v>
      </c>
      <c r="AU376" s="781">
        <f t="shared" si="98"/>
        <v>737</v>
      </c>
      <c r="AV376" s="781">
        <f t="shared" si="98"/>
        <v>616</v>
      </c>
      <c r="AW376" s="781">
        <f t="shared" si="98"/>
        <v>509</v>
      </c>
      <c r="AX376" s="781">
        <f t="shared" si="98"/>
        <v>645</v>
      </c>
      <c r="AY376" s="781">
        <f t="shared" si="98"/>
        <v>566</v>
      </c>
      <c r="AZ376" s="781">
        <f t="shared" si="98"/>
        <v>507</v>
      </c>
      <c r="BA376" s="781">
        <f t="shared" si="98"/>
        <v>481</v>
      </c>
      <c r="BB376" s="781">
        <f t="shared" si="98"/>
        <v>467</v>
      </c>
      <c r="BC376" s="781">
        <f t="shared" si="98"/>
        <v>436</v>
      </c>
      <c r="BD376" s="781">
        <f t="shared" si="98"/>
        <v>435</v>
      </c>
      <c r="BE376" s="781">
        <f t="shared" si="98"/>
        <v>465</v>
      </c>
      <c r="BF376" s="781">
        <f t="shared" si="98"/>
        <v>471</v>
      </c>
      <c r="BG376" s="458" t="s">
        <v>136</v>
      </c>
    </row>
    <row r="377" spans="1:59" ht="15.75" x14ac:dyDescent="0.25">
      <c r="A377" s="765" t="s">
        <v>137</v>
      </c>
      <c r="B377" s="734">
        <f t="shared" ref="B377:AG377" si="99">B17</f>
        <v>0</v>
      </c>
      <c r="C377" s="443">
        <f t="shared" si="99"/>
        <v>0</v>
      </c>
      <c r="D377" s="443">
        <f t="shared" si="99"/>
        <v>0</v>
      </c>
      <c r="E377" s="443">
        <f t="shared" si="99"/>
        <v>0</v>
      </c>
      <c r="F377" s="443">
        <f t="shared" si="99"/>
        <v>212</v>
      </c>
      <c r="G377" s="443">
        <f t="shared" si="99"/>
        <v>212</v>
      </c>
      <c r="H377" s="443">
        <f t="shared" si="99"/>
        <v>212</v>
      </c>
      <c r="I377" s="443">
        <f t="shared" si="99"/>
        <v>236</v>
      </c>
      <c r="J377" s="443">
        <f t="shared" si="99"/>
        <v>184</v>
      </c>
      <c r="K377" s="443">
        <f t="shared" si="99"/>
        <v>252</v>
      </c>
      <c r="L377" s="443">
        <f t="shared" si="99"/>
        <v>302</v>
      </c>
      <c r="M377" s="443">
        <f t="shared" si="99"/>
        <v>324</v>
      </c>
      <c r="N377" s="443">
        <f t="shared" si="99"/>
        <v>268</v>
      </c>
      <c r="O377" s="443">
        <f t="shared" si="99"/>
        <v>312</v>
      </c>
      <c r="P377" s="443">
        <f t="shared" si="99"/>
        <v>312</v>
      </c>
      <c r="Q377" s="443">
        <f t="shared" si="99"/>
        <v>314</v>
      </c>
      <c r="R377" s="443">
        <f t="shared" si="99"/>
        <v>277</v>
      </c>
      <c r="S377" s="443">
        <f t="shared" si="99"/>
        <v>277</v>
      </c>
      <c r="T377" s="443">
        <f t="shared" si="99"/>
        <v>265</v>
      </c>
      <c r="U377" s="443">
        <f t="shared" si="99"/>
        <v>37</v>
      </c>
      <c r="V377" s="443">
        <f t="shared" si="99"/>
        <v>0</v>
      </c>
      <c r="W377" s="443">
        <f t="shared" si="99"/>
        <v>0</v>
      </c>
      <c r="X377" s="443">
        <f t="shared" si="99"/>
        <v>220</v>
      </c>
      <c r="Y377" s="443">
        <f t="shared" si="99"/>
        <v>270</v>
      </c>
      <c r="Z377" s="443">
        <f t="shared" si="99"/>
        <v>258</v>
      </c>
      <c r="AA377" s="443">
        <f t="shared" si="99"/>
        <v>165</v>
      </c>
      <c r="AB377" s="443">
        <f t="shared" si="99"/>
        <v>178</v>
      </c>
      <c r="AC377" s="443">
        <f t="shared" si="99"/>
        <v>277</v>
      </c>
      <c r="AD377" s="443">
        <f t="shared" si="99"/>
        <v>259</v>
      </c>
      <c r="AE377" s="443">
        <f t="shared" si="99"/>
        <v>315</v>
      </c>
      <c r="AF377" s="443">
        <f t="shared" si="99"/>
        <v>324</v>
      </c>
      <c r="AG377" s="443">
        <f t="shared" si="99"/>
        <v>324</v>
      </c>
      <c r="AH377" s="443">
        <f t="shared" ref="AH377:BF377" si="100">AH17</f>
        <v>324</v>
      </c>
      <c r="AI377" s="443">
        <f t="shared" si="100"/>
        <v>324</v>
      </c>
      <c r="AJ377" s="443">
        <f t="shared" si="100"/>
        <v>0</v>
      </c>
      <c r="AK377" s="443">
        <f t="shared" si="100"/>
        <v>0</v>
      </c>
      <c r="AL377" s="443">
        <f t="shared" si="100"/>
        <v>310</v>
      </c>
      <c r="AM377" s="443">
        <f t="shared" si="100"/>
        <v>310</v>
      </c>
      <c r="AN377" s="443">
        <f t="shared" si="100"/>
        <v>242</v>
      </c>
      <c r="AO377" s="443">
        <f t="shared" si="100"/>
        <v>254</v>
      </c>
      <c r="AP377" s="443">
        <f t="shared" si="100"/>
        <v>299</v>
      </c>
      <c r="AQ377" s="443">
        <f t="shared" si="100"/>
        <v>299</v>
      </c>
      <c r="AR377" s="443">
        <f t="shared" si="100"/>
        <v>299</v>
      </c>
      <c r="AS377" s="443">
        <f t="shared" si="100"/>
        <v>367</v>
      </c>
      <c r="AT377" s="443">
        <f t="shared" si="100"/>
        <v>315</v>
      </c>
      <c r="AU377" s="443">
        <f t="shared" si="100"/>
        <v>235</v>
      </c>
      <c r="AV377" s="443">
        <f t="shared" si="100"/>
        <v>93</v>
      </c>
      <c r="AW377" s="443">
        <f t="shared" si="100"/>
        <v>0</v>
      </c>
      <c r="AX377" s="443">
        <f t="shared" si="100"/>
        <v>0</v>
      </c>
      <c r="AY377" s="443">
        <f t="shared" si="100"/>
        <v>0</v>
      </c>
      <c r="AZ377" s="443">
        <f t="shared" si="100"/>
        <v>0</v>
      </c>
      <c r="BA377" s="443">
        <f t="shared" si="100"/>
        <v>0</v>
      </c>
      <c r="BB377" s="443">
        <f t="shared" si="100"/>
        <v>0</v>
      </c>
      <c r="BC377" s="443">
        <f t="shared" si="100"/>
        <v>0</v>
      </c>
      <c r="BD377" s="443">
        <f t="shared" si="100"/>
        <v>0</v>
      </c>
      <c r="BE377" s="443">
        <f t="shared" si="100"/>
        <v>0</v>
      </c>
      <c r="BF377" s="786">
        <f t="shared" si="100"/>
        <v>0</v>
      </c>
      <c r="BG377" s="773" t="s">
        <v>137</v>
      </c>
    </row>
    <row r="378" spans="1:59" ht="15.75" x14ac:dyDescent="0.25">
      <c r="A378" s="766" t="s">
        <v>138</v>
      </c>
      <c r="B378" s="735">
        <f t="shared" ref="B378:AG378" si="101">B36</f>
        <v>16</v>
      </c>
      <c r="C378" s="782">
        <f t="shared" si="101"/>
        <v>16</v>
      </c>
      <c r="D378" s="782">
        <f t="shared" si="101"/>
        <v>16</v>
      </c>
      <c r="E378" s="782">
        <f t="shared" si="101"/>
        <v>16</v>
      </c>
      <c r="F378" s="782">
        <f t="shared" si="101"/>
        <v>0</v>
      </c>
      <c r="G378" s="782">
        <f t="shared" si="101"/>
        <v>23</v>
      </c>
      <c r="H378" s="782">
        <f t="shared" si="101"/>
        <v>41</v>
      </c>
      <c r="I378" s="782">
        <f t="shared" si="101"/>
        <v>41</v>
      </c>
      <c r="J378" s="782">
        <f t="shared" si="101"/>
        <v>54</v>
      </c>
      <c r="K378" s="782">
        <f t="shared" si="101"/>
        <v>197</v>
      </c>
      <c r="L378" s="782">
        <f t="shared" si="101"/>
        <v>197</v>
      </c>
      <c r="M378" s="782">
        <f t="shared" si="101"/>
        <v>198</v>
      </c>
      <c r="N378" s="782">
        <f t="shared" si="101"/>
        <v>175</v>
      </c>
      <c r="O378" s="782">
        <f t="shared" si="101"/>
        <v>198</v>
      </c>
      <c r="P378" s="782">
        <f t="shared" si="101"/>
        <v>198</v>
      </c>
      <c r="Q378" s="782">
        <f t="shared" si="101"/>
        <v>220</v>
      </c>
      <c r="R378" s="782">
        <f t="shared" si="101"/>
        <v>237</v>
      </c>
      <c r="S378" s="782">
        <f t="shared" si="101"/>
        <v>265</v>
      </c>
      <c r="T378" s="782">
        <f t="shared" si="101"/>
        <v>249</v>
      </c>
      <c r="U378" s="782">
        <f t="shared" si="101"/>
        <v>105</v>
      </c>
      <c r="V378" s="782">
        <f t="shared" si="101"/>
        <v>0</v>
      </c>
      <c r="W378" s="782">
        <f t="shared" si="101"/>
        <v>0</v>
      </c>
      <c r="X378" s="782">
        <f t="shared" si="101"/>
        <v>177</v>
      </c>
      <c r="Y378" s="782">
        <f t="shared" si="101"/>
        <v>177</v>
      </c>
      <c r="Z378" s="782">
        <f t="shared" si="101"/>
        <v>177</v>
      </c>
      <c r="AA378" s="782">
        <f t="shared" si="101"/>
        <v>167</v>
      </c>
      <c r="AB378" s="782">
        <f t="shared" si="101"/>
        <v>177</v>
      </c>
      <c r="AC378" s="782">
        <f t="shared" si="101"/>
        <v>177</v>
      </c>
      <c r="AD378" s="782">
        <f t="shared" si="101"/>
        <v>105</v>
      </c>
      <c r="AE378" s="782">
        <f t="shared" si="101"/>
        <v>278</v>
      </c>
      <c r="AF378" s="782">
        <f t="shared" si="101"/>
        <v>273</v>
      </c>
      <c r="AG378" s="782">
        <f t="shared" si="101"/>
        <v>250</v>
      </c>
      <c r="AH378" s="782">
        <f t="shared" ref="AH378:BF378" si="102">AH36</f>
        <v>250</v>
      </c>
      <c r="AI378" s="782">
        <f t="shared" si="102"/>
        <v>202</v>
      </c>
      <c r="AJ378" s="782">
        <f t="shared" si="102"/>
        <v>368</v>
      </c>
      <c r="AK378" s="782">
        <f t="shared" si="102"/>
        <v>368</v>
      </c>
      <c r="AL378" s="782">
        <f t="shared" si="102"/>
        <v>333</v>
      </c>
      <c r="AM378" s="782">
        <f t="shared" si="102"/>
        <v>333</v>
      </c>
      <c r="AN378" s="782">
        <f t="shared" si="102"/>
        <v>368</v>
      </c>
      <c r="AO378" s="782">
        <f t="shared" si="102"/>
        <v>368</v>
      </c>
      <c r="AP378" s="782">
        <f t="shared" si="102"/>
        <v>201</v>
      </c>
      <c r="AQ378" s="782">
        <f t="shared" si="102"/>
        <v>201</v>
      </c>
      <c r="AR378" s="782">
        <f t="shared" si="102"/>
        <v>346</v>
      </c>
      <c r="AS378" s="782">
        <f t="shared" si="102"/>
        <v>275</v>
      </c>
      <c r="AT378" s="782">
        <f t="shared" si="102"/>
        <v>285</v>
      </c>
      <c r="AU378" s="782">
        <f t="shared" si="102"/>
        <v>285</v>
      </c>
      <c r="AV378" s="782">
        <f t="shared" si="102"/>
        <v>285</v>
      </c>
      <c r="AW378" s="782">
        <f t="shared" si="102"/>
        <v>285</v>
      </c>
      <c r="AX378" s="782">
        <f t="shared" si="102"/>
        <v>411</v>
      </c>
      <c r="AY378" s="782">
        <f t="shared" si="102"/>
        <v>339</v>
      </c>
      <c r="AZ378" s="782">
        <f t="shared" si="102"/>
        <v>279</v>
      </c>
      <c r="BA378" s="782">
        <f t="shared" si="102"/>
        <v>279</v>
      </c>
      <c r="BB378" s="782">
        <f t="shared" si="102"/>
        <v>279</v>
      </c>
      <c r="BC378" s="782">
        <f t="shared" si="102"/>
        <v>303</v>
      </c>
      <c r="BD378" s="782">
        <f t="shared" si="102"/>
        <v>302</v>
      </c>
      <c r="BE378" s="782">
        <f t="shared" si="102"/>
        <v>328</v>
      </c>
      <c r="BF378" s="787">
        <f t="shared" si="102"/>
        <v>328</v>
      </c>
      <c r="BG378" s="774" t="s">
        <v>138</v>
      </c>
    </row>
    <row r="379" spans="1:59" ht="15.75" x14ac:dyDescent="0.25">
      <c r="A379" s="767" t="s">
        <v>139</v>
      </c>
      <c r="B379" s="736">
        <f t="shared" ref="B379:AG379" si="103">B46</f>
        <v>0</v>
      </c>
      <c r="C379" s="783">
        <f t="shared" si="103"/>
        <v>0</v>
      </c>
      <c r="D379" s="783">
        <f t="shared" si="103"/>
        <v>0</v>
      </c>
      <c r="E379" s="783">
        <f t="shared" si="103"/>
        <v>0</v>
      </c>
      <c r="F379" s="783">
        <f t="shared" si="103"/>
        <v>0</v>
      </c>
      <c r="G379" s="783">
        <f t="shared" si="103"/>
        <v>0</v>
      </c>
      <c r="H379" s="783">
        <f t="shared" si="103"/>
        <v>0</v>
      </c>
      <c r="I379" s="783">
        <f t="shared" si="103"/>
        <v>0</v>
      </c>
      <c r="J379" s="783">
        <f t="shared" si="103"/>
        <v>0</v>
      </c>
      <c r="K379" s="783">
        <f t="shared" si="103"/>
        <v>18</v>
      </c>
      <c r="L379" s="783">
        <f t="shared" si="103"/>
        <v>19</v>
      </c>
      <c r="M379" s="783">
        <f t="shared" si="103"/>
        <v>19</v>
      </c>
      <c r="N379" s="783">
        <f t="shared" si="103"/>
        <v>19</v>
      </c>
      <c r="O379" s="783">
        <f t="shared" si="103"/>
        <v>19</v>
      </c>
      <c r="P379" s="783">
        <f t="shared" si="103"/>
        <v>19</v>
      </c>
      <c r="Q379" s="783">
        <f t="shared" si="103"/>
        <v>19</v>
      </c>
      <c r="R379" s="783">
        <f t="shared" si="103"/>
        <v>27</v>
      </c>
      <c r="S379" s="783">
        <f t="shared" si="103"/>
        <v>26</v>
      </c>
      <c r="T379" s="783">
        <f t="shared" si="103"/>
        <v>26</v>
      </c>
      <c r="U379" s="783">
        <f t="shared" si="103"/>
        <v>8</v>
      </c>
      <c r="V379" s="783">
        <f t="shared" si="103"/>
        <v>0</v>
      </c>
      <c r="W379" s="783">
        <f t="shared" si="103"/>
        <v>0</v>
      </c>
      <c r="X379" s="783">
        <f t="shared" si="103"/>
        <v>15</v>
      </c>
      <c r="Y379" s="783">
        <f t="shared" si="103"/>
        <v>15</v>
      </c>
      <c r="Z379" s="783">
        <f t="shared" si="103"/>
        <v>15</v>
      </c>
      <c r="AA379" s="783">
        <f t="shared" si="103"/>
        <v>15</v>
      </c>
      <c r="AB379" s="783">
        <f t="shared" si="103"/>
        <v>15</v>
      </c>
      <c r="AC379" s="783">
        <f t="shared" si="103"/>
        <v>16</v>
      </c>
      <c r="AD379" s="783">
        <f t="shared" si="103"/>
        <v>9</v>
      </c>
      <c r="AE379" s="783">
        <f t="shared" si="103"/>
        <v>26</v>
      </c>
      <c r="AF379" s="783">
        <f t="shared" si="103"/>
        <v>34</v>
      </c>
      <c r="AG379" s="783">
        <f t="shared" si="103"/>
        <v>33</v>
      </c>
      <c r="AH379" s="783">
        <f t="shared" ref="AH379:BF379" si="104">AH46</f>
        <v>33</v>
      </c>
      <c r="AI379" s="783">
        <f t="shared" si="104"/>
        <v>8</v>
      </c>
      <c r="AJ379" s="783">
        <f t="shared" si="104"/>
        <v>26</v>
      </c>
      <c r="AK379" s="783">
        <f t="shared" si="104"/>
        <v>26</v>
      </c>
      <c r="AL379" s="783">
        <f t="shared" si="104"/>
        <v>18</v>
      </c>
      <c r="AM379" s="783">
        <f t="shared" si="104"/>
        <v>18</v>
      </c>
      <c r="AN379" s="783">
        <f t="shared" si="104"/>
        <v>26</v>
      </c>
      <c r="AO379" s="783">
        <f t="shared" si="104"/>
        <v>26</v>
      </c>
      <c r="AP379" s="783">
        <f t="shared" si="104"/>
        <v>26</v>
      </c>
      <c r="AQ379" s="783">
        <f t="shared" si="104"/>
        <v>26</v>
      </c>
      <c r="AR379" s="783">
        <f t="shared" si="104"/>
        <v>26</v>
      </c>
      <c r="AS379" s="783">
        <f t="shared" si="104"/>
        <v>15</v>
      </c>
      <c r="AT379" s="783">
        <f t="shared" si="104"/>
        <v>16</v>
      </c>
      <c r="AU379" s="783">
        <f t="shared" si="104"/>
        <v>16</v>
      </c>
      <c r="AV379" s="783">
        <f t="shared" si="104"/>
        <v>16</v>
      </c>
      <c r="AW379" s="783">
        <f t="shared" si="104"/>
        <v>16</v>
      </c>
      <c r="AX379" s="783">
        <f t="shared" si="104"/>
        <v>26</v>
      </c>
      <c r="AY379" s="783">
        <f t="shared" si="104"/>
        <v>19</v>
      </c>
      <c r="AZ379" s="783">
        <f t="shared" si="104"/>
        <v>34</v>
      </c>
      <c r="BA379" s="783">
        <f t="shared" si="104"/>
        <v>34</v>
      </c>
      <c r="BB379" s="783">
        <f t="shared" si="104"/>
        <v>33</v>
      </c>
      <c r="BC379" s="783">
        <f t="shared" si="104"/>
        <v>15</v>
      </c>
      <c r="BD379" s="783">
        <f t="shared" si="104"/>
        <v>15</v>
      </c>
      <c r="BE379" s="783">
        <f t="shared" si="104"/>
        <v>18</v>
      </c>
      <c r="BF379" s="788">
        <f t="shared" si="104"/>
        <v>18</v>
      </c>
      <c r="BG379" s="775" t="s">
        <v>139</v>
      </c>
    </row>
    <row r="380" spans="1:59" ht="15.75" x14ac:dyDescent="0.25">
      <c r="A380" s="768" t="s">
        <v>140</v>
      </c>
      <c r="B380" s="736">
        <f t="shared" ref="B380:AG380" si="105">B53</f>
        <v>0</v>
      </c>
      <c r="C380" s="736">
        <f t="shared" si="105"/>
        <v>0</v>
      </c>
      <c r="D380" s="736">
        <f t="shared" si="105"/>
        <v>0</v>
      </c>
      <c r="E380" s="736">
        <f t="shared" si="105"/>
        <v>0</v>
      </c>
      <c r="F380" s="736">
        <f t="shared" si="105"/>
        <v>0</v>
      </c>
      <c r="G380" s="736">
        <f t="shared" si="105"/>
        <v>3</v>
      </c>
      <c r="H380" s="736">
        <f t="shared" si="105"/>
        <v>21</v>
      </c>
      <c r="I380" s="736">
        <f t="shared" si="105"/>
        <v>21</v>
      </c>
      <c r="J380" s="736">
        <f t="shared" si="105"/>
        <v>21</v>
      </c>
      <c r="K380" s="736">
        <f t="shared" si="105"/>
        <v>21</v>
      </c>
      <c r="L380" s="736">
        <f t="shared" si="105"/>
        <v>21</v>
      </c>
      <c r="M380" s="736">
        <f t="shared" si="105"/>
        <v>21</v>
      </c>
      <c r="N380" s="736">
        <f t="shared" si="105"/>
        <v>21</v>
      </c>
      <c r="O380" s="736">
        <f t="shared" si="105"/>
        <v>3</v>
      </c>
      <c r="P380" s="736">
        <f t="shared" si="105"/>
        <v>21</v>
      </c>
      <c r="Q380" s="736">
        <f t="shared" si="105"/>
        <v>21</v>
      </c>
      <c r="R380" s="736">
        <f t="shared" si="105"/>
        <v>21</v>
      </c>
      <c r="S380" s="736">
        <f t="shared" si="105"/>
        <v>21</v>
      </c>
      <c r="T380" s="736">
        <f t="shared" si="105"/>
        <v>21</v>
      </c>
      <c r="U380" s="736">
        <f t="shared" si="105"/>
        <v>21</v>
      </c>
      <c r="V380" s="736">
        <f t="shared" si="105"/>
        <v>0</v>
      </c>
      <c r="W380" s="736">
        <f t="shared" si="105"/>
        <v>0</v>
      </c>
      <c r="X380" s="736">
        <f t="shared" si="105"/>
        <v>21</v>
      </c>
      <c r="Y380" s="736">
        <f t="shared" si="105"/>
        <v>21</v>
      </c>
      <c r="Z380" s="736">
        <f t="shared" si="105"/>
        <v>21</v>
      </c>
      <c r="AA380" s="736">
        <f t="shared" si="105"/>
        <v>21</v>
      </c>
      <c r="AB380" s="736">
        <f t="shared" si="105"/>
        <v>21</v>
      </c>
      <c r="AC380" s="736">
        <f t="shared" si="105"/>
        <v>21</v>
      </c>
      <c r="AD380" s="736">
        <f t="shared" si="105"/>
        <v>21</v>
      </c>
      <c r="AE380" s="736">
        <f t="shared" si="105"/>
        <v>18</v>
      </c>
      <c r="AF380" s="736">
        <f t="shared" si="105"/>
        <v>18</v>
      </c>
      <c r="AG380" s="736">
        <f t="shared" si="105"/>
        <v>18</v>
      </c>
      <c r="AH380" s="736">
        <f t="shared" ref="AH380:BF380" si="106">AH53</f>
        <v>18</v>
      </c>
      <c r="AI380" s="736">
        <f t="shared" si="106"/>
        <v>18</v>
      </c>
      <c r="AJ380" s="736">
        <f t="shared" si="106"/>
        <v>30</v>
      </c>
      <c r="AK380" s="736">
        <f t="shared" si="106"/>
        <v>12</v>
      </c>
      <c r="AL380" s="736">
        <f t="shared" si="106"/>
        <v>12</v>
      </c>
      <c r="AM380" s="736">
        <f t="shared" si="106"/>
        <v>12</v>
      </c>
      <c r="AN380" s="736">
        <f t="shared" si="106"/>
        <v>12</v>
      </c>
      <c r="AO380" s="736">
        <f t="shared" si="106"/>
        <v>12</v>
      </c>
      <c r="AP380" s="736">
        <f t="shared" si="106"/>
        <v>12</v>
      </c>
      <c r="AQ380" s="736">
        <f t="shared" si="106"/>
        <v>12</v>
      </c>
      <c r="AR380" s="736">
        <f t="shared" si="106"/>
        <v>9</v>
      </c>
      <c r="AS380" s="736">
        <f t="shared" si="106"/>
        <v>9</v>
      </c>
      <c r="AT380" s="736">
        <f t="shared" si="106"/>
        <v>9</v>
      </c>
      <c r="AU380" s="736">
        <f t="shared" si="106"/>
        <v>9</v>
      </c>
      <c r="AV380" s="736">
        <f t="shared" si="106"/>
        <v>9</v>
      </c>
      <c r="AW380" s="736">
        <f t="shared" si="106"/>
        <v>0</v>
      </c>
      <c r="AX380" s="736">
        <f t="shared" si="106"/>
        <v>0</v>
      </c>
      <c r="AY380" s="736">
        <f t="shared" si="106"/>
        <v>9</v>
      </c>
      <c r="AZ380" s="736">
        <f t="shared" si="106"/>
        <v>9</v>
      </c>
      <c r="BA380" s="736">
        <f t="shared" si="106"/>
        <v>9</v>
      </c>
      <c r="BB380" s="736">
        <f t="shared" si="106"/>
        <v>9</v>
      </c>
      <c r="BC380" s="736">
        <f t="shared" si="106"/>
        <v>9</v>
      </c>
      <c r="BD380" s="736">
        <f t="shared" si="106"/>
        <v>9</v>
      </c>
      <c r="BE380" s="736">
        <f t="shared" si="106"/>
        <v>9</v>
      </c>
      <c r="BF380" s="736">
        <f t="shared" si="106"/>
        <v>9</v>
      </c>
      <c r="BG380" s="776" t="s">
        <v>140</v>
      </c>
    </row>
    <row r="381" spans="1:59" ht="15.75" x14ac:dyDescent="0.25">
      <c r="A381" s="769" t="s">
        <v>141</v>
      </c>
      <c r="B381" s="789">
        <f t="shared" ref="B381:AG381" si="107">B61</f>
        <v>18</v>
      </c>
      <c r="C381" s="784">
        <f t="shared" si="107"/>
        <v>37</v>
      </c>
      <c r="D381" s="784">
        <f t="shared" si="107"/>
        <v>37</v>
      </c>
      <c r="E381" s="784">
        <f t="shared" si="107"/>
        <v>37</v>
      </c>
      <c r="F381" s="784">
        <f t="shared" si="107"/>
        <v>37</v>
      </c>
      <c r="G381" s="784">
        <f t="shared" si="107"/>
        <v>37</v>
      </c>
      <c r="H381" s="784">
        <f t="shared" si="107"/>
        <v>37</v>
      </c>
      <c r="I381" s="784">
        <f t="shared" si="107"/>
        <v>37</v>
      </c>
      <c r="J381" s="784">
        <f t="shared" si="107"/>
        <v>18</v>
      </c>
      <c r="K381" s="784">
        <f t="shared" si="107"/>
        <v>37</v>
      </c>
      <c r="L381" s="784">
        <f t="shared" si="107"/>
        <v>37</v>
      </c>
      <c r="M381" s="784">
        <f t="shared" si="107"/>
        <v>19</v>
      </c>
      <c r="N381" s="784">
        <f t="shared" si="107"/>
        <v>37</v>
      </c>
      <c r="O381" s="784">
        <f t="shared" si="107"/>
        <v>37</v>
      </c>
      <c r="P381" s="784">
        <f t="shared" si="107"/>
        <v>37</v>
      </c>
      <c r="Q381" s="784">
        <f t="shared" si="107"/>
        <v>37</v>
      </c>
      <c r="R381" s="784">
        <f t="shared" si="107"/>
        <v>37</v>
      </c>
      <c r="S381" s="784">
        <f t="shared" si="107"/>
        <v>37</v>
      </c>
      <c r="T381" s="784">
        <f t="shared" si="107"/>
        <v>37</v>
      </c>
      <c r="U381" s="784">
        <f t="shared" si="107"/>
        <v>37</v>
      </c>
      <c r="V381" s="784">
        <f t="shared" si="107"/>
        <v>0</v>
      </c>
      <c r="W381" s="784">
        <f t="shared" si="107"/>
        <v>0</v>
      </c>
      <c r="X381" s="784">
        <f t="shared" si="107"/>
        <v>37</v>
      </c>
      <c r="Y381" s="784">
        <f t="shared" si="107"/>
        <v>37</v>
      </c>
      <c r="Z381" s="784">
        <f t="shared" si="107"/>
        <v>37</v>
      </c>
      <c r="AA381" s="784">
        <f t="shared" si="107"/>
        <v>37</v>
      </c>
      <c r="AB381" s="784">
        <f t="shared" si="107"/>
        <v>37</v>
      </c>
      <c r="AC381" s="784">
        <f t="shared" si="107"/>
        <v>42</v>
      </c>
      <c r="AD381" s="784">
        <f t="shared" si="107"/>
        <v>42</v>
      </c>
      <c r="AE381" s="784">
        <f t="shared" si="107"/>
        <v>24</v>
      </c>
      <c r="AF381" s="784">
        <f t="shared" si="107"/>
        <v>24</v>
      </c>
      <c r="AG381" s="784">
        <f t="shared" si="107"/>
        <v>42</v>
      </c>
      <c r="AH381" s="784">
        <f t="shared" ref="AH381:BF381" si="108">AH61</f>
        <v>42</v>
      </c>
      <c r="AI381" s="784">
        <f t="shared" si="108"/>
        <v>17</v>
      </c>
      <c r="AJ381" s="784">
        <f t="shared" si="108"/>
        <v>35</v>
      </c>
      <c r="AK381" s="784">
        <f t="shared" si="108"/>
        <v>35</v>
      </c>
      <c r="AL381" s="784">
        <f t="shared" si="108"/>
        <v>40</v>
      </c>
      <c r="AM381" s="784">
        <f t="shared" si="108"/>
        <v>40</v>
      </c>
      <c r="AN381" s="784">
        <f t="shared" si="108"/>
        <v>40</v>
      </c>
      <c r="AO381" s="784">
        <f t="shared" si="108"/>
        <v>40</v>
      </c>
      <c r="AP381" s="784">
        <f t="shared" si="108"/>
        <v>40</v>
      </c>
      <c r="AQ381" s="784">
        <f t="shared" si="108"/>
        <v>40</v>
      </c>
      <c r="AR381" s="784">
        <f t="shared" si="108"/>
        <v>40</v>
      </c>
      <c r="AS381" s="784">
        <f t="shared" si="108"/>
        <v>40</v>
      </c>
      <c r="AT381" s="784">
        <f t="shared" si="108"/>
        <v>5</v>
      </c>
      <c r="AU381" s="784">
        <f t="shared" si="108"/>
        <v>5</v>
      </c>
      <c r="AV381" s="784">
        <f t="shared" si="108"/>
        <v>40</v>
      </c>
      <c r="AW381" s="784">
        <f t="shared" si="108"/>
        <v>40</v>
      </c>
      <c r="AX381" s="784">
        <f t="shared" si="108"/>
        <v>40</v>
      </c>
      <c r="AY381" s="784">
        <f t="shared" si="108"/>
        <v>40</v>
      </c>
      <c r="AZ381" s="784">
        <f t="shared" si="108"/>
        <v>40</v>
      </c>
      <c r="BA381" s="784">
        <f t="shared" si="108"/>
        <v>40</v>
      </c>
      <c r="BB381" s="784">
        <f t="shared" si="108"/>
        <v>40</v>
      </c>
      <c r="BC381" s="784">
        <f t="shared" si="108"/>
        <v>40</v>
      </c>
      <c r="BD381" s="784">
        <f t="shared" si="108"/>
        <v>40</v>
      </c>
      <c r="BE381" s="784">
        <f t="shared" si="108"/>
        <v>35</v>
      </c>
      <c r="BF381" s="790">
        <f t="shared" si="108"/>
        <v>35</v>
      </c>
      <c r="BG381" s="777" t="s">
        <v>141</v>
      </c>
    </row>
    <row r="382" spans="1:59" ht="15.75" x14ac:dyDescent="0.25">
      <c r="A382" s="767" t="s">
        <v>142</v>
      </c>
      <c r="B382" s="456">
        <f t="shared" ref="B382:AG382" si="109">B71</f>
        <v>0</v>
      </c>
      <c r="C382" s="583">
        <f t="shared" si="109"/>
        <v>0</v>
      </c>
      <c r="D382" s="583">
        <f t="shared" si="109"/>
        <v>0</v>
      </c>
      <c r="E382" s="583">
        <f t="shared" si="109"/>
        <v>0</v>
      </c>
      <c r="F382" s="583">
        <f t="shared" si="109"/>
        <v>6</v>
      </c>
      <c r="G382" s="583">
        <f t="shared" si="109"/>
        <v>6</v>
      </c>
      <c r="H382" s="583">
        <f t="shared" si="109"/>
        <v>12</v>
      </c>
      <c r="I382" s="583">
        <f t="shared" si="109"/>
        <v>12</v>
      </c>
      <c r="J382" s="583">
        <f t="shared" si="109"/>
        <v>27</v>
      </c>
      <c r="K382" s="583">
        <f t="shared" si="109"/>
        <v>27</v>
      </c>
      <c r="L382" s="583">
        <f t="shared" si="109"/>
        <v>27</v>
      </c>
      <c r="M382" s="583">
        <f t="shared" si="109"/>
        <v>27</v>
      </c>
      <c r="N382" s="583">
        <f t="shared" si="109"/>
        <v>27</v>
      </c>
      <c r="O382" s="583">
        <f t="shared" si="109"/>
        <v>27</v>
      </c>
      <c r="P382" s="583">
        <f t="shared" si="109"/>
        <v>27</v>
      </c>
      <c r="Q382" s="583">
        <f t="shared" si="109"/>
        <v>12</v>
      </c>
      <c r="R382" s="583">
        <f t="shared" si="109"/>
        <v>12</v>
      </c>
      <c r="S382" s="583">
        <f t="shared" si="109"/>
        <v>32</v>
      </c>
      <c r="T382" s="583">
        <f t="shared" si="109"/>
        <v>38</v>
      </c>
      <c r="U382" s="583">
        <f t="shared" si="109"/>
        <v>18</v>
      </c>
      <c r="V382" s="583">
        <f t="shared" si="109"/>
        <v>0</v>
      </c>
      <c r="W382" s="583">
        <f t="shared" si="109"/>
        <v>0</v>
      </c>
      <c r="X382" s="583">
        <f t="shared" si="109"/>
        <v>15</v>
      </c>
      <c r="Y382" s="583">
        <f t="shared" si="109"/>
        <v>15</v>
      </c>
      <c r="Z382" s="583">
        <f t="shared" si="109"/>
        <v>15</v>
      </c>
      <c r="AA382" s="583">
        <f t="shared" si="109"/>
        <v>15</v>
      </c>
      <c r="AB382" s="583">
        <f t="shared" si="109"/>
        <v>21</v>
      </c>
      <c r="AC382" s="583">
        <f t="shared" si="109"/>
        <v>33</v>
      </c>
      <c r="AD382" s="583">
        <f t="shared" si="109"/>
        <v>33</v>
      </c>
      <c r="AE382" s="583">
        <f t="shared" si="109"/>
        <v>24</v>
      </c>
      <c r="AF382" s="583">
        <f t="shared" si="109"/>
        <v>44</v>
      </c>
      <c r="AG382" s="583">
        <f t="shared" si="109"/>
        <v>38</v>
      </c>
      <c r="AH382" s="583">
        <f t="shared" ref="AH382:BF382" si="110">AH71</f>
        <v>38</v>
      </c>
      <c r="AI382" s="583">
        <f t="shared" si="110"/>
        <v>38</v>
      </c>
      <c r="AJ382" s="583">
        <f t="shared" si="110"/>
        <v>32</v>
      </c>
      <c r="AK382" s="583">
        <f t="shared" si="110"/>
        <v>6</v>
      </c>
      <c r="AL382" s="583">
        <f t="shared" si="110"/>
        <v>21</v>
      </c>
      <c r="AM382" s="583">
        <f t="shared" si="110"/>
        <v>21</v>
      </c>
      <c r="AN382" s="583">
        <f t="shared" si="110"/>
        <v>33</v>
      </c>
      <c r="AO382" s="583">
        <f t="shared" si="110"/>
        <v>33</v>
      </c>
      <c r="AP382" s="583">
        <f t="shared" si="110"/>
        <v>33</v>
      </c>
      <c r="AQ382" s="583">
        <f t="shared" si="110"/>
        <v>33</v>
      </c>
      <c r="AR382" s="583">
        <f t="shared" si="110"/>
        <v>18</v>
      </c>
      <c r="AS382" s="583">
        <f t="shared" si="110"/>
        <v>18</v>
      </c>
      <c r="AT382" s="583">
        <f t="shared" si="110"/>
        <v>38</v>
      </c>
      <c r="AU382" s="583">
        <f t="shared" si="110"/>
        <v>38</v>
      </c>
      <c r="AV382" s="583">
        <f t="shared" si="110"/>
        <v>53</v>
      </c>
      <c r="AW382" s="583">
        <f t="shared" si="110"/>
        <v>53</v>
      </c>
      <c r="AX382" s="583">
        <f t="shared" si="110"/>
        <v>53</v>
      </c>
      <c r="AY382" s="583">
        <f t="shared" si="110"/>
        <v>47</v>
      </c>
      <c r="AZ382" s="583">
        <f t="shared" si="110"/>
        <v>35</v>
      </c>
      <c r="BA382" s="583">
        <f t="shared" si="110"/>
        <v>15</v>
      </c>
      <c r="BB382" s="583">
        <f t="shared" si="110"/>
        <v>15</v>
      </c>
      <c r="BC382" s="583">
        <f t="shared" si="110"/>
        <v>0</v>
      </c>
      <c r="BD382" s="583">
        <f t="shared" si="110"/>
        <v>0</v>
      </c>
      <c r="BE382" s="583">
        <f t="shared" si="110"/>
        <v>0</v>
      </c>
      <c r="BF382" s="791">
        <f t="shared" si="110"/>
        <v>6</v>
      </c>
      <c r="BG382" s="775" t="s">
        <v>142</v>
      </c>
    </row>
    <row r="383" spans="1:59" s="1" customFormat="1" ht="15.75" x14ac:dyDescent="0.25">
      <c r="A383" s="767" t="s">
        <v>261</v>
      </c>
      <c r="B383" s="456">
        <f t="shared" ref="B383:AG383" si="111">B77</f>
        <v>0</v>
      </c>
      <c r="C383" s="583">
        <f t="shared" si="111"/>
        <v>0</v>
      </c>
      <c r="D383" s="583">
        <f t="shared" si="111"/>
        <v>0</v>
      </c>
      <c r="E383" s="583">
        <f t="shared" si="111"/>
        <v>0</v>
      </c>
      <c r="F383" s="583">
        <f t="shared" si="111"/>
        <v>0</v>
      </c>
      <c r="G383" s="583">
        <f t="shared" si="111"/>
        <v>20</v>
      </c>
      <c r="H383" s="583">
        <f t="shared" si="111"/>
        <v>20</v>
      </c>
      <c r="I383" s="583">
        <f t="shared" si="111"/>
        <v>20</v>
      </c>
      <c r="J383" s="583">
        <f t="shared" si="111"/>
        <v>20</v>
      </c>
      <c r="K383" s="583">
        <f t="shared" si="111"/>
        <v>20</v>
      </c>
      <c r="L383" s="583">
        <f t="shared" si="111"/>
        <v>20</v>
      </c>
      <c r="M383" s="583">
        <f t="shared" si="111"/>
        <v>20</v>
      </c>
      <c r="N383" s="583">
        <f t="shared" si="111"/>
        <v>20</v>
      </c>
      <c r="O383" s="583">
        <f t="shared" si="111"/>
        <v>20</v>
      </c>
      <c r="P383" s="583">
        <f t="shared" si="111"/>
        <v>20</v>
      </c>
      <c r="Q383" s="583">
        <f t="shared" si="111"/>
        <v>20</v>
      </c>
      <c r="R383" s="583">
        <f t="shared" si="111"/>
        <v>20</v>
      </c>
      <c r="S383" s="583">
        <f t="shared" si="111"/>
        <v>20</v>
      </c>
      <c r="T383" s="583">
        <f t="shared" si="111"/>
        <v>20</v>
      </c>
      <c r="U383" s="583">
        <f t="shared" si="111"/>
        <v>0</v>
      </c>
      <c r="V383" s="583">
        <f t="shared" si="111"/>
        <v>0</v>
      </c>
      <c r="W383" s="583">
        <f t="shared" si="111"/>
        <v>0</v>
      </c>
      <c r="X383" s="583">
        <f t="shared" si="111"/>
        <v>0</v>
      </c>
      <c r="Y383" s="583">
        <f t="shared" si="111"/>
        <v>0</v>
      </c>
      <c r="Z383" s="583">
        <f t="shared" si="111"/>
        <v>0</v>
      </c>
      <c r="AA383" s="583">
        <f t="shared" si="111"/>
        <v>0</v>
      </c>
      <c r="AB383" s="583">
        <f t="shared" si="111"/>
        <v>18</v>
      </c>
      <c r="AC383" s="583">
        <f t="shared" si="111"/>
        <v>18</v>
      </c>
      <c r="AD383" s="583">
        <f t="shared" si="111"/>
        <v>18</v>
      </c>
      <c r="AE383" s="583">
        <f t="shared" si="111"/>
        <v>18</v>
      </c>
      <c r="AF383" s="583">
        <f t="shared" si="111"/>
        <v>18</v>
      </c>
      <c r="AG383" s="583">
        <f t="shared" si="111"/>
        <v>18</v>
      </c>
      <c r="AH383" s="583">
        <f t="shared" ref="AH383:BF383" si="112">AH77</f>
        <v>18</v>
      </c>
      <c r="AI383" s="583">
        <f t="shared" si="112"/>
        <v>18</v>
      </c>
      <c r="AJ383" s="583">
        <f t="shared" si="112"/>
        <v>18</v>
      </c>
      <c r="AK383" s="583">
        <f t="shared" si="112"/>
        <v>18</v>
      </c>
      <c r="AL383" s="583">
        <f t="shared" si="112"/>
        <v>18</v>
      </c>
      <c r="AM383" s="583">
        <f t="shared" si="112"/>
        <v>18</v>
      </c>
      <c r="AN383" s="583">
        <f t="shared" si="112"/>
        <v>18</v>
      </c>
      <c r="AO383" s="583">
        <f t="shared" si="112"/>
        <v>18</v>
      </c>
      <c r="AP383" s="583">
        <f t="shared" si="112"/>
        <v>18</v>
      </c>
      <c r="AQ383" s="583">
        <f t="shared" si="112"/>
        <v>18</v>
      </c>
      <c r="AR383" s="583">
        <f t="shared" si="112"/>
        <v>18</v>
      </c>
      <c r="AS383" s="583">
        <f t="shared" si="112"/>
        <v>18</v>
      </c>
      <c r="AT383" s="583">
        <f t="shared" si="112"/>
        <v>0</v>
      </c>
      <c r="AU383" s="583">
        <f t="shared" si="112"/>
        <v>0</v>
      </c>
      <c r="AV383" s="583">
        <f t="shared" si="112"/>
        <v>0</v>
      </c>
      <c r="AW383" s="583">
        <f t="shared" si="112"/>
        <v>0</v>
      </c>
      <c r="AX383" s="583">
        <f t="shared" si="112"/>
        <v>0</v>
      </c>
      <c r="AY383" s="583">
        <f t="shared" si="112"/>
        <v>0</v>
      </c>
      <c r="AZ383" s="583">
        <f t="shared" si="112"/>
        <v>0</v>
      </c>
      <c r="BA383" s="583">
        <f t="shared" si="112"/>
        <v>0</v>
      </c>
      <c r="BB383" s="583">
        <f t="shared" si="112"/>
        <v>0</v>
      </c>
      <c r="BC383" s="583">
        <f t="shared" si="112"/>
        <v>0</v>
      </c>
      <c r="BD383" s="583">
        <f t="shared" si="112"/>
        <v>0</v>
      </c>
      <c r="BE383" s="583">
        <f t="shared" si="112"/>
        <v>0</v>
      </c>
      <c r="BF383" s="791">
        <f t="shared" si="112"/>
        <v>0</v>
      </c>
      <c r="BG383" s="775" t="s">
        <v>261</v>
      </c>
    </row>
    <row r="384" spans="1:59" s="619" customFormat="1" ht="15.75" x14ac:dyDescent="0.25">
      <c r="A384" s="770" t="s">
        <v>265</v>
      </c>
      <c r="B384" s="456">
        <f t="shared" ref="B384:AG384" si="113">B82</f>
        <v>0</v>
      </c>
      <c r="C384" s="583">
        <f t="shared" si="113"/>
        <v>0</v>
      </c>
      <c r="D384" s="583">
        <f t="shared" si="113"/>
        <v>0</v>
      </c>
      <c r="E384" s="583">
        <f t="shared" si="113"/>
        <v>0</v>
      </c>
      <c r="F384" s="583">
        <f t="shared" si="113"/>
        <v>0</v>
      </c>
      <c r="G384" s="583">
        <f t="shared" si="113"/>
        <v>0</v>
      </c>
      <c r="H384" s="583">
        <f t="shared" si="113"/>
        <v>0</v>
      </c>
      <c r="I384" s="583">
        <f t="shared" si="113"/>
        <v>0</v>
      </c>
      <c r="J384" s="583">
        <f t="shared" si="113"/>
        <v>0</v>
      </c>
      <c r="K384" s="583">
        <f t="shared" si="113"/>
        <v>0</v>
      </c>
      <c r="L384" s="583">
        <f t="shared" si="113"/>
        <v>0</v>
      </c>
      <c r="M384" s="583">
        <f t="shared" si="113"/>
        <v>0</v>
      </c>
      <c r="N384" s="583">
        <f t="shared" si="113"/>
        <v>0</v>
      </c>
      <c r="O384" s="583">
        <f t="shared" si="113"/>
        <v>0</v>
      </c>
      <c r="P384" s="583">
        <f t="shared" si="113"/>
        <v>0</v>
      </c>
      <c r="Q384" s="583">
        <f t="shared" si="113"/>
        <v>0</v>
      </c>
      <c r="R384" s="583">
        <f t="shared" si="113"/>
        <v>0</v>
      </c>
      <c r="S384" s="583">
        <f t="shared" si="113"/>
        <v>0</v>
      </c>
      <c r="T384" s="583">
        <f t="shared" si="113"/>
        <v>0</v>
      </c>
      <c r="U384" s="583">
        <f t="shared" si="113"/>
        <v>0</v>
      </c>
      <c r="V384" s="583">
        <f t="shared" si="113"/>
        <v>0</v>
      </c>
      <c r="W384" s="583">
        <f t="shared" si="113"/>
        <v>0</v>
      </c>
      <c r="X384" s="583">
        <f t="shared" si="113"/>
        <v>0</v>
      </c>
      <c r="Y384" s="583">
        <f t="shared" si="113"/>
        <v>0</v>
      </c>
      <c r="Z384" s="583">
        <f t="shared" si="113"/>
        <v>0</v>
      </c>
      <c r="AA384" s="583">
        <f t="shared" si="113"/>
        <v>0</v>
      </c>
      <c r="AB384" s="583">
        <f t="shared" si="113"/>
        <v>0</v>
      </c>
      <c r="AC384" s="583">
        <f t="shared" si="113"/>
        <v>0</v>
      </c>
      <c r="AD384" s="583">
        <f t="shared" si="113"/>
        <v>0</v>
      </c>
      <c r="AE384" s="583">
        <f t="shared" si="113"/>
        <v>0</v>
      </c>
      <c r="AF384" s="583">
        <f t="shared" si="113"/>
        <v>0</v>
      </c>
      <c r="AG384" s="583">
        <f t="shared" si="113"/>
        <v>0</v>
      </c>
      <c r="AH384" s="583">
        <f t="shared" ref="AH384:BF384" si="114">AH82</f>
        <v>0</v>
      </c>
      <c r="AI384" s="583">
        <f t="shared" si="114"/>
        <v>0</v>
      </c>
      <c r="AJ384" s="583">
        <f t="shared" si="114"/>
        <v>0</v>
      </c>
      <c r="AK384" s="583">
        <f t="shared" si="114"/>
        <v>0</v>
      </c>
      <c r="AL384" s="583">
        <f t="shared" si="114"/>
        <v>0</v>
      </c>
      <c r="AM384" s="583">
        <f t="shared" si="114"/>
        <v>0</v>
      </c>
      <c r="AN384" s="583">
        <f t="shared" si="114"/>
        <v>0</v>
      </c>
      <c r="AO384" s="583">
        <f t="shared" si="114"/>
        <v>0</v>
      </c>
      <c r="AP384" s="583">
        <f t="shared" si="114"/>
        <v>0</v>
      </c>
      <c r="AQ384" s="583">
        <f t="shared" si="114"/>
        <v>0</v>
      </c>
      <c r="AR384" s="583">
        <f t="shared" si="114"/>
        <v>0</v>
      </c>
      <c r="AS384" s="583">
        <f t="shared" si="114"/>
        <v>0</v>
      </c>
      <c r="AT384" s="583">
        <f t="shared" si="114"/>
        <v>0</v>
      </c>
      <c r="AU384" s="583">
        <f t="shared" si="114"/>
        <v>0</v>
      </c>
      <c r="AV384" s="583">
        <f t="shared" si="114"/>
        <v>0</v>
      </c>
      <c r="AW384" s="583">
        <f t="shared" si="114"/>
        <v>0</v>
      </c>
      <c r="AX384" s="583">
        <f t="shared" si="114"/>
        <v>0</v>
      </c>
      <c r="AY384" s="583">
        <f t="shared" si="114"/>
        <v>0</v>
      </c>
      <c r="AZ384" s="583">
        <f t="shared" si="114"/>
        <v>0</v>
      </c>
      <c r="BA384" s="583">
        <f t="shared" si="114"/>
        <v>0</v>
      </c>
      <c r="BB384" s="583">
        <f t="shared" si="114"/>
        <v>0</v>
      </c>
      <c r="BC384" s="583">
        <f t="shared" si="114"/>
        <v>0</v>
      </c>
      <c r="BD384" s="583">
        <f t="shared" si="114"/>
        <v>0</v>
      </c>
      <c r="BE384" s="583">
        <f t="shared" si="114"/>
        <v>0</v>
      </c>
      <c r="BF384" s="791">
        <f t="shared" si="114"/>
        <v>0</v>
      </c>
      <c r="BG384" s="778" t="s">
        <v>265</v>
      </c>
    </row>
    <row r="385" spans="1:59" s="1" customFormat="1" ht="15.75" x14ac:dyDescent="0.25">
      <c r="A385" s="767" t="s">
        <v>264</v>
      </c>
      <c r="B385" s="456">
        <f t="shared" ref="B385:AG385" si="115">B88</f>
        <v>0</v>
      </c>
      <c r="C385" s="583">
        <f t="shared" si="115"/>
        <v>0</v>
      </c>
      <c r="D385" s="583">
        <f t="shared" si="115"/>
        <v>0</v>
      </c>
      <c r="E385" s="583">
        <f t="shared" si="115"/>
        <v>0</v>
      </c>
      <c r="F385" s="583">
        <f t="shared" si="115"/>
        <v>0</v>
      </c>
      <c r="G385" s="583">
        <f t="shared" si="115"/>
        <v>0</v>
      </c>
      <c r="H385" s="583">
        <f t="shared" si="115"/>
        <v>0</v>
      </c>
      <c r="I385" s="583">
        <f t="shared" si="115"/>
        <v>0</v>
      </c>
      <c r="J385" s="583">
        <f t="shared" si="115"/>
        <v>0</v>
      </c>
      <c r="K385" s="583">
        <f t="shared" si="115"/>
        <v>0</v>
      </c>
      <c r="L385" s="583">
        <f t="shared" si="115"/>
        <v>0</v>
      </c>
      <c r="M385" s="583">
        <f t="shared" si="115"/>
        <v>0</v>
      </c>
      <c r="N385" s="583">
        <f t="shared" si="115"/>
        <v>0</v>
      </c>
      <c r="O385" s="583">
        <f t="shared" si="115"/>
        <v>0</v>
      </c>
      <c r="P385" s="583">
        <f t="shared" si="115"/>
        <v>0</v>
      </c>
      <c r="Q385" s="583">
        <f t="shared" si="115"/>
        <v>0</v>
      </c>
      <c r="R385" s="583">
        <f t="shared" si="115"/>
        <v>0</v>
      </c>
      <c r="S385" s="583">
        <f t="shared" si="115"/>
        <v>0</v>
      </c>
      <c r="T385" s="583">
        <f t="shared" si="115"/>
        <v>0</v>
      </c>
      <c r="U385" s="583">
        <f t="shared" si="115"/>
        <v>0</v>
      </c>
      <c r="V385" s="583">
        <f t="shared" si="115"/>
        <v>0</v>
      </c>
      <c r="W385" s="583">
        <f t="shared" si="115"/>
        <v>0</v>
      </c>
      <c r="X385" s="583">
        <f t="shared" si="115"/>
        <v>0</v>
      </c>
      <c r="Y385" s="583">
        <f t="shared" si="115"/>
        <v>0</v>
      </c>
      <c r="Z385" s="583">
        <f t="shared" si="115"/>
        <v>0</v>
      </c>
      <c r="AA385" s="583">
        <f t="shared" si="115"/>
        <v>0</v>
      </c>
      <c r="AB385" s="583">
        <f t="shared" si="115"/>
        <v>0</v>
      </c>
      <c r="AC385" s="583">
        <f t="shared" si="115"/>
        <v>0</v>
      </c>
      <c r="AD385" s="583">
        <f t="shared" si="115"/>
        <v>0</v>
      </c>
      <c r="AE385" s="583">
        <f t="shared" si="115"/>
        <v>0</v>
      </c>
      <c r="AF385" s="583">
        <f t="shared" si="115"/>
        <v>0</v>
      </c>
      <c r="AG385" s="583">
        <f t="shared" si="115"/>
        <v>0</v>
      </c>
      <c r="AH385" s="583">
        <f t="shared" ref="AH385:BF385" si="116">AH88</f>
        <v>0</v>
      </c>
      <c r="AI385" s="583">
        <f t="shared" si="116"/>
        <v>0</v>
      </c>
      <c r="AJ385" s="583">
        <f t="shared" si="116"/>
        <v>0</v>
      </c>
      <c r="AK385" s="583">
        <f t="shared" si="116"/>
        <v>0</v>
      </c>
      <c r="AL385" s="583">
        <f t="shared" si="116"/>
        <v>0</v>
      </c>
      <c r="AM385" s="583">
        <f t="shared" si="116"/>
        <v>0</v>
      </c>
      <c r="AN385" s="583">
        <f t="shared" si="116"/>
        <v>0</v>
      </c>
      <c r="AO385" s="583">
        <f t="shared" si="116"/>
        <v>0</v>
      </c>
      <c r="AP385" s="583">
        <f t="shared" si="116"/>
        <v>0</v>
      </c>
      <c r="AQ385" s="583">
        <f t="shared" si="116"/>
        <v>0</v>
      </c>
      <c r="AR385" s="583">
        <f t="shared" si="116"/>
        <v>0</v>
      </c>
      <c r="AS385" s="583">
        <f t="shared" si="116"/>
        <v>0</v>
      </c>
      <c r="AT385" s="583">
        <f t="shared" si="116"/>
        <v>0</v>
      </c>
      <c r="AU385" s="583">
        <f t="shared" si="116"/>
        <v>0</v>
      </c>
      <c r="AV385" s="583">
        <f t="shared" si="116"/>
        <v>0</v>
      </c>
      <c r="AW385" s="583">
        <f t="shared" si="116"/>
        <v>0</v>
      </c>
      <c r="AX385" s="583">
        <f t="shared" si="116"/>
        <v>0</v>
      </c>
      <c r="AY385" s="583">
        <f t="shared" si="116"/>
        <v>0</v>
      </c>
      <c r="AZ385" s="583">
        <f t="shared" si="116"/>
        <v>0</v>
      </c>
      <c r="BA385" s="583">
        <f t="shared" si="116"/>
        <v>0</v>
      </c>
      <c r="BB385" s="583">
        <f t="shared" si="116"/>
        <v>0</v>
      </c>
      <c r="BC385" s="583">
        <f t="shared" si="116"/>
        <v>0</v>
      </c>
      <c r="BD385" s="583">
        <f t="shared" si="116"/>
        <v>0</v>
      </c>
      <c r="BE385" s="583">
        <f t="shared" si="116"/>
        <v>0</v>
      </c>
      <c r="BF385" s="791">
        <f t="shared" si="116"/>
        <v>0</v>
      </c>
      <c r="BG385" s="775" t="s">
        <v>264</v>
      </c>
    </row>
    <row r="386" spans="1:59" ht="15.75" x14ac:dyDescent="0.25">
      <c r="A386" s="767" t="s">
        <v>44</v>
      </c>
      <c r="B386" s="456">
        <f t="shared" ref="B386:AG386" si="117">B98</f>
        <v>0</v>
      </c>
      <c r="C386" s="583">
        <f t="shared" si="117"/>
        <v>0</v>
      </c>
      <c r="D386" s="583">
        <f t="shared" si="117"/>
        <v>0</v>
      </c>
      <c r="E386" s="583">
        <f t="shared" si="117"/>
        <v>0</v>
      </c>
      <c r="F386" s="583">
        <f t="shared" si="117"/>
        <v>0</v>
      </c>
      <c r="G386" s="583">
        <f t="shared" si="117"/>
        <v>0</v>
      </c>
      <c r="H386" s="583">
        <f t="shared" si="117"/>
        <v>0</v>
      </c>
      <c r="I386" s="583">
        <f t="shared" si="117"/>
        <v>13</v>
      </c>
      <c r="J386" s="583">
        <f t="shared" si="117"/>
        <v>14</v>
      </c>
      <c r="K386" s="583">
        <f t="shared" si="117"/>
        <v>14</v>
      </c>
      <c r="L386" s="583">
        <f t="shared" si="117"/>
        <v>14</v>
      </c>
      <c r="M386" s="583">
        <f t="shared" si="117"/>
        <v>14</v>
      </c>
      <c r="N386" s="583">
        <f t="shared" si="117"/>
        <v>5</v>
      </c>
      <c r="O386" s="583">
        <f t="shared" si="117"/>
        <v>5</v>
      </c>
      <c r="P386" s="583">
        <f t="shared" si="117"/>
        <v>4</v>
      </c>
      <c r="Q386" s="583">
        <f t="shared" si="117"/>
        <v>4</v>
      </c>
      <c r="R386" s="583">
        <f t="shared" si="117"/>
        <v>17</v>
      </c>
      <c r="S386" s="583">
        <f t="shared" si="117"/>
        <v>14</v>
      </c>
      <c r="T386" s="583">
        <f t="shared" si="117"/>
        <v>14</v>
      </c>
      <c r="U386" s="583">
        <f t="shared" si="117"/>
        <v>14</v>
      </c>
      <c r="V386" s="583">
        <f t="shared" si="117"/>
        <v>4</v>
      </c>
      <c r="W386" s="583">
        <f t="shared" si="117"/>
        <v>4</v>
      </c>
      <c r="X386" s="583">
        <f t="shared" si="117"/>
        <v>13</v>
      </c>
      <c r="Y386" s="583">
        <f t="shared" si="117"/>
        <v>7</v>
      </c>
      <c r="Z386" s="583">
        <f t="shared" si="117"/>
        <v>7</v>
      </c>
      <c r="AA386" s="583">
        <f t="shared" si="117"/>
        <v>8</v>
      </c>
      <c r="AB386" s="583">
        <f t="shared" si="117"/>
        <v>17</v>
      </c>
      <c r="AC386" s="583">
        <f t="shared" si="117"/>
        <v>16</v>
      </c>
      <c r="AD386" s="583">
        <f t="shared" si="117"/>
        <v>16</v>
      </c>
      <c r="AE386" s="583">
        <f t="shared" si="117"/>
        <v>7</v>
      </c>
      <c r="AF386" s="583">
        <f t="shared" si="117"/>
        <v>4</v>
      </c>
      <c r="AG386" s="583">
        <f t="shared" si="117"/>
        <v>4</v>
      </c>
      <c r="AH386" s="583">
        <f t="shared" ref="AH386:BF386" si="118">AH98</f>
        <v>13</v>
      </c>
      <c r="AI386" s="583">
        <f t="shared" si="118"/>
        <v>14</v>
      </c>
      <c r="AJ386" s="583">
        <f t="shared" si="118"/>
        <v>4</v>
      </c>
      <c r="AK386" s="583">
        <f t="shared" si="118"/>
        <v>4</v>
      </c>
      <c r="AL386" s="583">
        <f t="shared" si="118"/>
        <v>1</v>
      </c>
      <c r="AM386" s="583">
        <f t="shared" si="118"/>
        <v>8</v>
      </c>
      <c r="AN386" s="583">
        <f t="shared" si="118"/>
        <v>7</v>
      </c>
      <c r="AO386" s="583">
        <f t="shared" si="118"/>
        <v>20</v>
      </c>
      <c r="AP386" s="583">
        <f t="shared" si="118"/>
        <v>17</v>
      </c>
      <c r="AQ386" s="583">
        <f t="shared" si="118"/>
        <v>17</v>
      </c>
      <c r="AR386" s="583">
        <f t="shared" si="118"/>
        <v>20</v>
      </c>
      <c r="AS386" s="583">
        <f t="shared" si="118"/>
        <v>16</v>
      </c>
      <c r="AT386" s="583">
        <f t="shared" si="118"/>
        <v>7</v>
      </c>
      <c r="AU386" s="583">
        <f t="shared" si="118"/>
        <v>7</v>
      </c>
      <c r="AV386" s="583">
        <f t="shared" si="118"/>
        <v>7</v>
      </c>
      <c r="AW386" s="583">
        <f t="shared" si="118"/>
        <v>7</v>
      </c>
      <c r="AX386" s="583">
        <f t="shared" si="118"/>
        <v>7</v>
      </c>
      <c r="AY386" s="583">
        <f t="shared" si="118"/>
        <v>4</v>
      </c>
      <c r="AZ386" s="583">
        <f t="shared" si="118"/>
        <v>4</v>
      </c>
      <c r="BA386" s="583">
        <f t="shared" si="118"/>
        <v>4</v>
      </c>
      <c r="BB386" s="583">
        <f t="shared" si="118"/>
        <v>4</v>
      </c>
      <c r="BC386" s="583">
        <f t="shared" si="118"/>
        <v>0</v>
      </c>
      <c r="BD386" s="583">
        <f t="shared" si="118"/>
        <v>4</v>
      </c>
      <c r="BE386" s="583">
        <f t="shared" si="118"/>
        <v>4</v>
      </c>
      <c r="BF386" s="791">
        <f t="shared" si="118"/>
        <v>4</v>
      </c>
      <c r="BG386" s="775" t="s">
        <v>44</v>
      </c>
    </row>
    <row r="387" spans="1:59" ht="15.75" x14ac:dyDescent="0.25">
      <c r="A387" s="767" t="s">
        <v>46</v>
      </c>
      <c r="B387" s="737">
        <f t="shared" ref="B387:AG387" si="119">B112</f>
        <v>0</v>
      </c>
      <c r="C387" s="785">
        <f t="shared" si="119"/>
        <v>0</v>
      </c>
      <c r="D387" s="785">
        <f t="shared" si="119"/>
        <v>0</v>
      </c>
      <c r="E387" s="785">
        <f t="shared" si="119"/>
        <v>0</v>
      </c>
      <c r="F387" s="785">
        <f t="shared" si="119"/>
        <v>1</v>
      </c>
      <c r="G387" s="785">
        <f t="shared" si="119"/>
        <v>1</v>
      </c>
      <c r="H387" s="785">
        <f t="shared" si="119"/>
        <v>1</v>
      </c>
      <c r="I387" s="785">
        <f t="shared" si="119"/>
        <v>1</v>
      </c>
      <c r="J387" s="785">
        <f t="shared" si="119"/>
        <v>1</v>
      </c>
      <c r="K387" s="785">
        <f t="shared" si="119"/>
        <v>3</v>
      </c>
      <c r="L387" s="785">
        <f t="shared" si="119"/>
        <v>3</v>
      </c>
      <c r="M387" s="785">
        <f t="shared" si="119"/>
        <v>2</v>
      </c>
      <c r="N387" s="785">
        <f t="shared" si="119"/>
        <v>2</v>
      </c>
      <c r="O387" s="785">
        <f t="shared" si="119"/>
        <v>2</v>
      </c>
      <c r="P387" s="785">
        <f t="shared" si="119"/>
        <v>2</v>
      </c>
      <c r="Q387" s="785">
        <f t="shared" si="119"/>
        <v>2</v>
      </c>
      <c r="R387" s="785">
        <f t="shared" si="119"/>
        <v>2</v>
      </c>
      <c r="S387" s="785">
        <f t="shared" si="119"/>
        <v>2</v>
      </c>
      <c r="T387" s="785">
        <f t="shared" si="119"/>
        <v>2</v>
      </c>
      <c r="U387" s="785">
        <f t="shared" si="119"/>
        <v>0</v>
      </c>
      <c r="V387" s="785">
        <f t="shared" si="119"/>
        <v>0</v>
      </c>
      <c r="W387" s="785">
        <f t="shared" si="119"/>
        <v>0</v>
      </c>
      <c r="X387" s="785">
        <f t="shared" si="119"/>
        <v>3</v>
      </c>
      <c r="Y387" s="785">
        <f t="shared" si="119"/>
        <v>3</v>
      </c>
      <c r="Z387" s="785">
        <f t="shared" si="119"/>
        <v>3</v>
      </c>
      <c r="AA387" s="785">
        <f t="shared" si="119"/>
        <v>3</v>
      </c>
      <c r="AB387" s="785">
        <f t="shared" si="119"/>
        <v>3</v>
      </c>
      <c r="AC387" s="785">
        <f t="shared" si="119"/>
        <v>5</v>
      </c>
      <c r="AD387" s="785">
        <f t="shared" si="119"/>
        <v>5</v>
      </c>
      <c r="AE387" s="785">
        <f t="shared" si="119"/>
        <v>5</v>
      </c>
      <c r="AF387" s="785">
        <f t="shared" si="119"/>
        <v>5</v>
      </c>
      <c r="AG387" s="785">
        <f t="shared" si="119"/>
        <v>5</v>
      </c>
      <c r="AH387" s="785">
        <f t="shared" ref="AH387:BF387" si="120">AH112</f>
        <v>3</v>
      </c>
      <c r="AI387" s="785">
        <f t="shared" si="120"/>
        <v>3</v>
      </c>
      <c r="AJ387" s="785">
        <f t="shared" si="120"/>
        <v>0</v>
      </c>
      <c r="AK387" s="785">
        <f t="shared" si="120"/>
        <v>0</v>
      </c>
      <c r="AL387" s="785">
        <f t="shared" si="120"/>
        <v>2</v>
      </c>
      <c r="AM387" s="785">
        <f t="shared" si="120"/>
        <v>2</v>
      </c>
      <c r="AN387" s="785">
        <f t="shared" si="120"/>
        <v>2</v>
      </c>
      <c r="AO387" s="785">
        <f t="shared" si="120"/>
        <v>2</v>
      </c>
      <c r="AP387" s="785">
        <f t="shared" si="120"/>
        <v>2</v>
      </c>
      <c r="AQ387" s="785">
        <f t="shared" si="120"/>
        <v>2</v>
      </c>
      <c r="AR387" s="785">
        <f t="shared" si="120"/>
        <v>7</v>
      </c>
      <c r="AS387" s="785">
        <f t="shared" si="120"/>
        <v>2</v>
      </c>
      <c r="AT387" s="785">
        <f t="shared" si="120"/>
        <v>2</v>
      </c>
      <c r="AU387" s="785">
        <f t="shared" si="120"/>
        <v>4</v>
      </c>
      <c r="AV387" s="785">
        <f t="shared" si="120"/>
        <v>2</v>
      </c>
      <c r="AW387" s="785">
        <f t="shared" si="120"/>
        <v>0</v>
      </c>
      <c r="AX387" s="785">
        <f t="shared" si="120"/>
        <v>0</v>
      </c>
      <c r="AY387" s="785">
        <f t="shared" si="120"/>
        <v>0</v>
      </c>
      <c r="AZ387" s="785">
        <f t="shared" si="120"/>
        <v>0</v>
      </c>
      <c r="BA387" s="785">
        <f t="shared" si="120"/>
        <v>0</v>
      </c>
      <c r="BB387" s="785">
        <f t="shared" si="120"/>
        <v>0</v>
      </c>
      <c r="BC387" s="785">
        <f t="shared" si="120"/>
        <v>0</v>
      </c>
      <c r="BD387" s="785">
        <f t="shared" si="120"/>
        <v>0</v>
      </c>
      <c r="BE387" s="785">
        <f t="shared" si="120"/>
        <v>0</v>
      </c>
      <c r="BF387" s="792">
        <f t="shared" si="120"/>
        <v>0</v>
      </c>
      <c r="BG387" s="775" t="s">
        <v>46</v>
      </c>
    </row>
    <row r="388" spans="1:59" ht="15.75" x14ac:dyDescent="0.25">
      <c r="A388" s="767" t="s">
        <v>143</v>
      </c>
      <c r="B388" s="737">
        <f t="shared" ref="B388:AG388" si="121">B119</f>
        <v>0</v>
      </c>
      <c r="C388" s="785">
        <f t="shared" si="121"/>
        <v>0</v>
      </c>
      <c r="D388" s="785">
        <f t="shared" si="121"/>
        <v>0</v>
      </c>
      <c r="E388" s="785">
        <f t="shared" si="121"/>
        <v>3</v>
      </c>
      <c r="F388" s="785">
        <f t="shared" si="121"/>
        <v>3</v>
      </c>
      <c r="G388" s="785">
        <f t="shared" si="121"/>
        <v>3</v>
      </c>
      <c r="H388" s="785">
        <f t="shared" si="121"/>
        <v>3</v>
      </c>
      <c r="I388" s="785">
        <f t="shared" si="121"/>
        <v>3</v>
      </c>
      <c r="J388" s="785">
        <f t="shared" si="121"/>
        <v>3</v>
      </c>
      <c r="K388" s="785">
        <f t="shared" si="121"/>
        <v>3</v>
      </c>
      <c r="L388" s="785">
        <f t="shared" si="121"/>
        <v>3</v>
      </c>
      <c r="M388" s="785">
        <f t="shared" si="121"/>
        <v>3</v>
      </c>
      <c r="N388" s="785">
        <f t="shared" si="121"/>
        <v>3</v>
      </c>
      <c r="O388" s="785">
        <f t="shared" si="121"/>
        <v>0</v>
      </c>
      <c r="P388" s="785">
        <f t="shared" si="121"/>
        <v>3</v>
      </c>
      <c r="Q388" s="785">
        <f t="shared" si="121"/>
        <v>3</v>
      </c>
      <c r="R388" s="785">
        <f t="shared" si="121"/>
        <v>0</v>
      </c>
      <c r="S388" s="785">
        <f t="shared" si="121"/>
        <v>0</v>
      </c>
      <c r="T388" s="785">
        <f t="shared" si="121"/>
        <v>0</v>
      </c>
      <c r="U388" s="785">
        <f t="shared" si="121"/>
        <v>0</v>
      </c>
      <c r="V388" s="785">
        <f t="shared" si="121"/>
        <v>0</v>
      </c>
      <c r="W388" s="785">
        <f t="shared" si="121"/>
        <v>0</v>
      </c>
      <c r="X388" s="785">
        <f t="shared" si="121"/>
        <v>0</v>
      </c>
      <c r="Y388" s="785">
        <f t="shared" si="121"/>
        <v>0</v>
      </c>
      <c r="Z388" s="785">
        <f t="shared" si="121"/>
        <v>0</v>
      </c>
      <c r="AA388" s="785">
        <f t="shared" si="121"/>
        <v>0</v>
      </c>
      <c r="AB388" s="785">
        <f t="shared" si="121"/>
        <v>0</v>
      </c>
      <c r="AC388" s="785">
        <f t="shared" si="121"/>
        <v>0</v>
      </c>
      <c r="AD388" s="785">
        <f t="shared" si="121"/>
        <v>0</v>
      </c>
      <c r="AE388" s="785">
        <f t="shared" si="121"/>
        <v>3</v>
      </c>
      <c r="AF388" s="785">
        <f t="shared" si="121"/>
        <v>3</v>
      </c>
      <c r="AG388" s="785">
        <f t="shared" si="121"/>
        <v>3</v>
      </c>
      <c r="AH388" s="785">
        <f t="shared" ref="AH388:BF388" si="122">AH119</f>
        <v>0</v>
      </c>
      <c r="AI388" s="785">
        <f t="shared" si="122"/>
        <v>3</v>
      </c>
      <c r="AJ388" s="785">
        <f t="shared" si="122"/>
        <v>3</v>
      </c>
      <c r="AK388" s="785">
        <f t="shared" si="122"/>
        <v>6</v>
      </c>
      <c r="AL388" s="785">
        <f t="shared" si="122"/>
        <v>9</v>
      </c>
      <c r="AM388" s="785">
        <f t="shared" si="122"/>
        <v>9</v>
      </c>
      <c r="AN388" s="785">
        <f t="shared" si="122"/>
        <v>9</v>
      </c>
      <c r="AO388" s="785">
        <f t="shared" si="122"/>
        <v>9</v>
      </c>
      <c r="AP388" s="785">
        <f t="shared" si="122"/>
        <v>6</v>
      </c>
      <c r="AQ388" s="785">
        <f t="shared" si="122"/>
        <v>9</v>
      </c>
      <c r="AR388" s="785">
        <f t="shared" si="122"/>
        <v>9</v>
      </c>
      <c r="AS388" s="785">
        <f t="shared" si="122"/>
        <v>3</v>
      </c>
      <c r="AT388" s="785">
        <f t="shared" si="122"/>
        <v>3</v>
      </c>
      <c r="AU388" s="785">
        <f t="shared" si="122"/>
        <v>3</v>
      </c>
      <c r="AV388" s="785">
        <f t="shared" si="122"/>
        <v>3</v>
      </c>
      <c r="AW388" s="785">
        <f t="shared" si="122"/>
        <v>6</v>
      </c>
      <c r="AX388" s="785">
        <f t="shared" si="122"/>
        <v>6</v>
      </c>
      <c r="AY388" s="785">
        <f t="shared" si="122"/>
        <v>6</v>
      </c>
      <c r="AZ388" s="785">
        <f t="shared" si="122"/>
        <v>6</v>
      </c>
      <c r="BA388" s="785">
        <f t="shared" si="122"/>
        <v>6</v>
      </c>
      <c r="BB388" s="785">
        <f t="shared" si="122"/>
        <v>6</v>
      </c>
      <c r="BC388" s="785">
        <f t="shared" si="122"/>
        <v>0</v>
      </c>
      <c r="BD388" s="785">
        <f t="shared" si="122"/>
        <v>0</v>
      </c>
      <c r="BE388" s="785">
        <f t="shared" si="122"/>
        <v>6</v>
      </c>
      <c r="BF388" s="792">
        <f t="shared" si="122"/>
        <v>6</v>
      </c>
      <c r="BG388" s="775" t="s">
        <v>143</v>
      </c>
    </row>
    <row r="389" spans="1:59" ht="15.75" x14ac:dyDescent="0.25">
      <c r="A389" s="767" t="s">
        <v>57</v>
      </c>
      <c r="B389" s="737">
        <f t="shared" ref="B389:AG389" si="123">B142</f>
        <v>0</v>
      </c>
      <c r="C389" s="785">
        <f t="shared" si="123"/>
        <v>0</v>
      </c>
      <c r="D389" s="785">
        <f t="shared" si="123"/>
        <v>0</v>
      </c>
      <c r="E389" s="785">
        <f t="shared" si="123"/>
        <v>0</v>
      </c>
      <c r="F389" s="785">
        <f t="shared" si="123"/>
        <v>0</v>
      </c>
      <c r="G389" s="785">
        <f t="shared" si="123"/>
        <v>0</v>
      </c>
      <c r="H389" s="785">
        <f t="shared" si="123"/>
        <v>0</v>
      </c>
      <c r="I389" s="785">
        <f t="shared" si="123"/>
        <v>0</v>
      </c>
      <c r="J389" s="785">
        <f t="shared" si="123"/>
        <v>5</v>
      </c>
      <c r="K389" s="785">
        <f t="shared" si="123"/>
        <v>5</v>
      </c>
      <c r="L389" s="785">
        <f t="shared" si="123"/>
        <v>5</v>
      </c>
      <c r="M389" s="785">
        <f t="shared" si="123"/>
        <v>5</v>
      </c>
      <c r="N389" s="785">
        <f t="shared" si="123"/>
        <v>14</v>
      </c>
      <c r="O389" s="785">
        <f t="shared" si="123"/>
        <v>14</v>
      </c>
      <c r="P389" s="785">
        <f t="shared" si="123"/>
        <v>19</v>
      </c>
      <c r="Q389" s="785">
        <f t="shared" si="123"/>
        <v>19</v>
      </c>
      <c r="R389" s="785">
        <f t="shared" si="123"/>
        <v>17</v>
      </c>
      <c r="S389" s="785">
        <f t="shared" si="123"/>
        <v>17</v>
      </c>
      <c r="T389" s="785">
        <f t="shared" si="123"/>
        <v>14</v>
      </c>
      <c r="U389" s="785">
        <f t="shared" si="123"/>
        <v>14</v>
      </c>
      <c r="V389" s="785">
        <f t="shared" si="123"/>
        <v>1</v>
      </c>
      <c r="W389" s="785">
        <f t="shared" si="123"/>
        <v>1</v>
      </c>
      <c r="X389" s="785">
        <f t="shared" si="123"/>
        <v>12</v>
      </c>
      <c r="Y389" s="785">
        <f t="shared" si="123"/>
        <v>14</v>
      </c>
      <c r="Z389" s="785">
        <f t="shared" si="123"/>
        <v>26</v>
      </c>
      <c r="AA389" s="785">
        <f t="shared" si="123"/>
        <v>26</v>
      </c>
      <c r="AB389" s="785">
        <f t="shared" si="123"/>
        <v>39</v>
      </c>
      <c r="AC389" s="785">
        <f t="shared" si="123"/>
        <v>39</v>
      </c>
      <c r="AD389" s="785">
        <f t="shared" si="123"/>
        <v>31</v>
      </c>
      <c r="AE389" s="785">
        <f t="shared" si="123"/>
        <v>27</v>
      </c>
      <c r="AF389" s="785">
        <f t="shared" si="123"/>
        <v>24</v>
      </c>
      <c r="AG389" s="785">
        <f t="shared" si="123"/>
        <v>24</v>
      </c>
      <c r="AH389" s="785">
        <f t="shared" ref="AH389:BF389" si="124">AH142</f>
        <v>15</v>
      </c>
      <c r="AI389" s="785">
        <f t="shared" si="124"/>
        <v>15</v>
      </c>
      <c r="AJ389" s="785">
        <f t="shared" si="124"/>
        <v>17</v>
      </c>
      <c r="AK389" s="785">
        <f t="shared" si="124"/>
        <v>14</v>
      </c>
      <c r="AL389" s="785">
        <f t="shared" si="124"/>
        <v>26</v>
      </c>
      <c r="AM389" s="785">
        <f t="shared" si="124"/>
        <v>36</v>
      </c>
      <c r="AN389" s="785">
        <f t="shared" si="124"/>
        <v>36</v>
      </c>
      <c r="AO389" s="785">
        <f t="shared" si="124"/>
        <v>48</v>
      </c>
      <c r="AP389" s="785">
        <f t="shared" si="124"/>
        <v>48</v>
      </c>
      <c r="AQ389" s="785">
        <f t="shared" si="124"/>
        <v>48</v>
      </c>
      <c r="AR389" s="785">
        <f t="shared" si="124"/>
        <v>34</v>
      </c>
      <c r="AS389" s="785">
        <f t="shared" si="124"/>
        <v>24</v>
      </c>
      <c r="AT389" s="785">
        <f t="shared" si="124"/>
        <v>8</v>
      </c>
      <c r="AU389" s="785">
        <f t="shared" si="124"/>
        <v>9</v>
      </c>
      <c r="AV389" s="785">
        <f t="shared" si="124"/>
        <v>9</v>
      </c>
      <c r="AW389" s="785">
        <f t="shared" si="124"/>
        <v>9</v>
      </c>
      <c r="AX389" s="785">
        <f t="shared" si="124"/>
        <v>9</v>
      </c>
      <c r="AY389" s="785">
        <f t="shared" si="124"/>
        <v>9</v>
      </c>
      <c r="AZ389" s="785">
        <f t="shared" si="124"/>
        <v>9</v>
      </c>
      <c r="BA389" s="785">
        <f t="shared" si="124"/>
        <v>9</v>
      </c>
      <c r="BB389" s="785">
        <f t="shared" si="124"/>
        <v>9</v>
      </c>
      <c r="BC389" s="785">
        <f t="shared" si="124"/>
        <v>0</v>
      </c>
      <c r="BD389" s="785">
        <f t="shared" si="124"/>
        <v>0</v>
      </c>
      <c r="BE389" s="785">
        <f t="shared" si="124"/>
        <v>0</v>
      </c>
      <c r="BF389" s="792">
        <f t="shared" si="124"/>
        <v>0</v>
      </c>
      <c r="BG389" s="775" t="s">
        <v>57</v>
      </c>
    </row>
    <row r="390" spans="1:59" ht="15.75" x14ac:dyDescent="0.25">
      <c r="A390" s="767" t="s">
        <v>167</v>
      </c>
      <c r="B390" s="737">
        <f t="shared" ref="B390:AG390" si="125">B149</f>
        <v>27</v>
      </c>
      <c r="C390" s="785">
        <f t="shared" si="125"/>
        <v>27</v>
      </c>
      <c r="D390" s="785">
        <f t="shared" si="125"/>
        <v>27</v>
      </c>
      <c r="E390" s="785">
        <f t="shared" si="125"/>
        <v>27</v>
      </c>
      <c r="F390" s="785">
        <f t="shared" si="125"/>
        <v>27</v>
      </c>
      <c r="G390" s="785">
        <f t="shared" si="125"/>
        <v>27</v>
      </c>
      <c r="H390" s="785">
        <f t="shared" si="125"/>
        <v>27</v>
      </c>
      <c r="I390" s="785">
        <f t="shared" si="125"/>
        <v>27</v>
      </c>
      <c r="J390" s="785">
        <f t="shared" si="125"/>
        <v>27</v>
      </c>
      <c r="K390" s="785">
        <f t="shared" si="125"/>
        <v>27</v>
      </c>
      <c r="L390" s="785">
        <f t="shared" si="125"/>
        <v>27</v>
      </c>
      <c r="M390" s="785">
        <f t="shared" si="125"/>
        <v>27</v>
      </c>
      <c r="N390" s="785">
        <f t="shared" si="125"/>
        <v>27</v>
      </c>
      <c r="O390" s="785">
        <f t="shared" si="125"/>
        <v>27</v>
      </c>
      <c r="P390" s="785">
        <f t="shared" si="125"/>
        <v>27</v>
      </c>
      <c r="Q390" s="785">
        <f t="shared" si="125"/>
        <v>27</v>
      </c>
      <c r="R390" s="785">
        <f t="shared" si="125"/>
        <v>27</v>
      </c>
      <c r="S390" s="785">
        <f t="shared" si="125"/>
        <v>27</v>
      </c>
      <c r="T390" s="785">
        <f t="shared" si="125"/>
        <v>27</v>
      </c>
      <c r="U390" s="785">
        <f t="shared" si="125"/>
        <v>27</v>
      </c>
      <c r="V390" s="785">
        <f t="shared" si="125"/>
        <v>27</v>
      </c>
      <c r="W390" s="785">
        <f t="shared" si="125"/>
        <v>27</v>
      </c>
      <c r="X390" s="785">
        <f t="shared" si="125"/>
        <v>27</v>
      </c>
      <c r="Y390" s="785">
        <f t="shared" si="125"/>
        <v>27</v>
      </c>
      <c r="Z390" s="785">
        <f t="shared" si="125"/>
        <v>27</v>
      </c>
      <c r="AA390" s="785">
        <f t="shared" si="125"/>
        <v>27</v>
      </c>
      <c r="AB390" s="785">
        <f t="shared" si="125"/>
        <v>27</v>
      </c>
      <c r="AC390" s="785">
        <f t="shared" si="125"/>
        <v>27</v>
      </c>
      <c r="AD390" s="785">
        <f t="shared" si="125"/>
        <v>27</v>
      </c>
      <c r="AE390" s="785">
        <f t="shared" si="125"/>
        <v>27</v>
      </c>
      <c r="AF390" s="785">
        <f t="shared" si="125"/>
        <v>27</v>
      </c>
      <c r="AG390" s="785">
        <f t="shared" si="125"/>
        <v>27</v>
      </c>
      <c r="AH390" s="785">
        <f t="shared" ref="AH390:BF390" si="126">AH149</f>
        <v>27</v>
      </c>
      <c r="AI390" s="785">
        <f t="shared" si="126"/>
        <v>27</v>
      </c>
      <c r="AJ390" s="785">
        <f t="shared" si="126"/>
        <v>27</v>
      </c>
      <c r="AK390" s="785">
        <f t="shared" si="126"/>
        <v>27</v>
      </c>
      <c r="AL390" s="785">
        <f t="shared" si="126"/>
        <v>27</v>
      </c>
      <c r="AM390" s="785">
        <f t="shared" si="126"/>
        <v>27</v>
      </c>
      <c r="AN390" s="785">
        <f t="shared" si="126"/>
        <v>27</v>
      </c>
      <c r="AO390" s="785">
        <f t="shared" si="126"/>
        <v>27</v>
      </c>
      <c r="AP390" s="785">
        <f t="shared" si="126"/>
        <v>27</v>
      </c>
      <c r="AQ390" s="785">
        <f t="shared" si="126"/>
        <v>27</v>
      </c>
      <c r="AR390" s="785">
        <f t="shared" si="126"/>
        <v>27</v>
      </c>
      <c r="AS390" s="785">
        <f t="shared" si="126"/>
        <v>27</v>
      </c>
      <c r="AT390" s="785">
        <f t="shared" si="126"/>
        <v>27</v>
      </c>
      <c r="AU390" s="785">
        <f t="shared" si="126"/>
        <v>27</v>
      </c>
      <c r="AV390" s="785">
        <f t="shared" si="126"/>
        <v>27</v>
      </c>
      <c r="AW390" s="785">
        <f t="shared" si="126"/>
        <v>27</v>
      </c>
      <c r="AX390" s="785">
        <f t="shared" si="126"/>
        <v>27</v>
      </c>
      <c r="AY390" s="785">
        <f t="shared" si="126"/>
        <v>27</v>
      </c>
      <c r="AZ390" s="785">
        <f t="shared" si="126"/>
        <v>27</v>
      </c>
      <c r="BA390" s="785">
        <f t="shared" si="126"/>
        <v>27</v>
      </c>
      <c r="BB390" s="785">
        <f t="shared" si="126"/>
        <v>27</v>
      </c>
      <c r="BC390" s="785">
        <f t="shared" si="126"/>
        <v>27</v>
      </c>
      <c r="BD390" s="785">
        <f t="shared" si="126"/>
        <v>27</v>
      </c>
      <c r="BE390" s="785">
        <f t="shared" si="126"/>
        <v>27</v>
      </c>
      <c r="BF390" s="792">
        <f t="shared" si="126"/>
        <v>27</v>
      </c>
      <c r="BG390" s="775" t="s">
        <v>167</v>
      </c>
    </row>
    <row r="391" spans="1:59" ht="15.75" x14ac:dyDescent="0.25">
      <c r="A391" s="767" t="s">
        <v>144</v>
      </c>
      <c r="B391" s="737">
        <f>B188</f>
        <v>0</v>
      </c>
      <c r="C391" s="785">
        <f t="shared" ref="C391:BF391" si="127">C188</f>
        <v>0</v>
      </c>
      <c r="D391" s="785">
        <f t="shared" si="127"/>
        <v>0</v>
      </c>
      <c r="E391" s="785">
        <f t="shared" si="127"/>
        <v>0</v>
      </c>
      <c r="F391" s="785">
        <f t="shared" si="127"/>
        <v>0</v>
      </c>
      <c r="G391" s="785">
        <f t="shared" si="127"/>
        <v>6</v>
      </c>
      <c r="H391" s="785">
        <f t="shared" si="127"/>
        <v>6</v>
      </c>
      <c r="I391" s="785">
        <f t="shared" si="127"/>
        <v>7</v>
      </c>
      <c r="J391" s="785">
        <f t="shared" si="127"/>
        <v>7</v>
      </c>
      <c r="K391" s="785">
        <f t="shared" si="127"/>
        <v>7</v>
      </c>
      <c r="L391" s="785">
        <f t="shared" si="127"/>
        <v>8</v>
      </c>
      <c r="M391" s="785">
        <f t="shared" si="127"/>
        <v>6</v>
      </c>
      <c r="N391" s="785">
        <f t="shared" si="127"/>
        <v>6</v>
      </c>
      <c r="O391" s="785">
        <f t="shared" si="127"/>
        <v>5</v>
      </c>
      <c r="P391" s="785">
        <f t="shared" si="127"/>
        <v>5</v>
      </c>
      <c r="Q391" s="785">
        <f t="shared" si="127"/>
        <v>16</v>
      </c>
      <c r="R391" s="785">
        <f t="shared" si="127"/>
        <v>16</v>
      </c>
      <c r="S391" s="785">
        <f t="shared" si="127"/>
        <v>16</v>
      </c>
      <c r="T391" s="785">
        <f t="shared" si="127"/>
        <v>16</v>
      </c>
      <c r="U391" s="785">
        <f t="shared" si="127"/>
        <v>16</v>
      </c>
      <c r="V391" s="785">
        <f t="shared" si="127"/>
        <v>3</v>
      </c>
      <c r="W391" s="785">
        <f t="shared" si="127"/>
        <v>0</v>
      </c>
      <c r="X391" s="785">
        <f t="shared" si="127"/>
        <v>0</v>
      </c>
      <c r="Y391" s="785">
        <f t="shared" si="127"/>
        <v>0</v>
      </c>
      <c r="Z391" s="785">
        <f t="shared" si="127"/>
        <v>0</v>
      </c>
      <c r="AA391" s="785">
        <f t="shared" si="127"/>
        <v>0</v>
      </c>
      <c r="AB391" s="785">
        <f t="shared" si="127"/>
        <v>7</v>
      </c>
      <c r="AC391" s="785">
        <f t="shared" si="127"/>
        <v>7</v>
      </c>
      <c r="AD391" s="785">
        <f t="shared" si="127"/>
        <v>18</v>
      </c>
      <c r="AE391" s="785">
        <f t="shared" si="127"/>
        <v>28</v>
      </c>
      <c r="AF391" s="785">
        <f t="shared" si="127"/>
        <v>30</v>
      </c>
      <c r="AG391" s="785">
        <f t="shared" si="127"/>
        <v>29</v>
      </c>
      <c r="AH391" s="785">
        <f t="shared" si="127"/>
        <v>29</v>
      </c>
      <c r="AI391" s="785">
        <f>AI188</f>
        <v>24</v>
      </c>
      <c r="AJ391" s="785">
        <f t="shared" si="127"/>
        <v>13</v>
      </c>
      <c r="AK391" s="785">
        <f t="shared" si="127"/>
        <v>11</v>
      </c>
      <c r="AL391" s="785">
        <f t="shared" si="127"/>
        <v>8</v>
      </c>
      <c r="AM391" s="785">
        <f t="shared" si="127"/>
        <v>5</v>
      </c>
      <c r="AN391" s="785">
        <f t="shared" si="127"/>
        <v>5</v>
      </c>
      <c r="AO391" s="785">
        <f t="shared" si="127"/>
        <v>5</v>
      </c>
      <c r="AP391" s="785">
        <f t="shared" si="127"/>
        <v>5</v>
      </c>
      <c r="AQ391" s="785">
        <f t="shared" si="127"/>
        <v>1</v>
      </c>
      <c r="AR391" s="785">
        <f t="shared" si="127"/>
        <v>1</v>
      </c>
      <c r="AS391" s="785">
        <f t="shared" si="127"/>
        <v>0</v>
      </c>
      <c r="AT391" s="785">
        <f t="shared" si="127"/>
        <v>0</v>
      </c>
      <c r="AU391" s="785">
        <f t="shared" si="127"/>
        <v>0</v>
      </c>
      <c r="AV391" s="785">
        <f t="shared" si="127"/>
        <v>0</v>
      </c>
      <c r="AW391" s="785">
        <f t="shared" si="127"/>
        <v>0</v>
      </c>
      <c r="AX391" s="785">
        <f t="shared" si="127"/>
        <v>0</v>
      </c>
      <c r="AY391" s="785">
        <f t="shared" si="127"/>
        <v>0</v>
      </c>
      <c r="AZ391" s="785">
        <f t="shared" si="127"/>
        <v>0</v>
      </c>
      <c r="BA391" s="785">
        <f t="shared" si="127"/>
        <v>0</v>
      </c>
      <c r="BB391" s="785">
        <f t="shared" si="127"/>
        <v>0</v>
      </c>
      <c r="BC391" s="785">
        <f t="shared" si="127"/>
        <v>0</v>
      </c>
      <c r="BD391" s="785">
        <f t="shared" si="127"/>
        <v>0</v>
      </c>
      <c r="BE391" s="785">
        <f t="shared" si="127"/>
        <v>0</v>
      </c>
      <c r="BF391" s="792">
        <f t="shared" si="127"/>
        <v>0</v>
      </c>
      <c r="BG391" s="775" t="s">
        <v>144</v>
      </c>
    </row>
    <row r="392" spans="1:59" s="1" customFormat="1" ht="15.75" x14ac:dyDescent="0.25">
      <c r="A392" s="767" t="s">
        <v>168</v>
      </c>
      <c r="B392" s="737">
        <f>B194</f>
        <v>13</v>
      </c>
      <c r="C392" s="785">
        <f t="shared" ref="C392:BF392" si="128">C194</f>
        <v>13</v>
      </c>
      <c r="D392" s="785">
        <f t="shared" si="128"/>
        <v>13</v>
      </c>
      <c r="E392" s="785">
        <f t="shared" si="128"/>
        <v>13</v>
      </c>
      <c r="F392" s="785">
        <f t="shared" si="128"/>
        <v>13</v>
      </c>
      <c r="G392" s="785">
        <f t="shared" si="128"/>
        <v>13</v>
      </c>
      <c r="H392" s="785">
        <f t="shared" si="128"/>
        <v>13</v>
      </c>
      <c r="I392" s="785">
        <f t="shared" si="128"/>
        <v>13</v>
      </c>
      <c r="J392" s="785">
        <f t="shared" si="128"/>
        <v>13</v>
      </c>
      <c r="K392" s="785">
        <f t="shared" si="128"/>
        <v>13</v>
      </c>
      <c r="L392" s="785">
        <f t="shared" si="128"/>
        <v>13</v>
      </c>
      <c r="M392" s="785">
        <f t="shared" si="128"/>
        <v>13</v>
      </c>
      <c r="N392" s="785">
        <f t="shared" si="128"/>
        <v>13</v>
      </c>
      <c r="O392" s="785">
        <f t="shared" si="128"/>
        <v>13</v>
      </c>
      <c r="P392" s="785">
        <f t="shared" si="128"/>
        <v>13</v>
      </c>
      <c r="Q392" s="785">
        <f t="shared" si="128"/>
        <v>13</v>
      </c>
      <c r="R392" s="785">
        <f t="shared" si="128"/>
        <v>13</v>
      </c>
      <c r="S392" s="785">
        <f t="shared" si="128"/>
        <v>13</v>
      </c>
      <c r="T392" s="785">
        <f t="shared" si="128"/>
        <v>13</v>
      </c>
      <c r="U392" s="785">
        <f t="shared" si="128"/>
        <v>13</v>
      </c>
      <c r="V392" s="785">
        <f t="shared" si="128"/>
        <v>13</v>
      </c>
      <c r="W392" s="785">
        <f t="shared" si="128"/>
        <v>13</v>
      </c>
      <c r="X392" s="785">
        <f t="shared" si="128"/>
        <v>13</v>
      </c>
      <c r="Y392" s="785">
        <f t="shared" si="128"/>
        <v>13</v>
      </c>
      <c r="Z392" s="785">
        <f t="shared" si="128"/>
        <v>13</v>
      </c>
      <c r="AA392" s="785">
        <f t="shared" si="128"/>
        <v>13</v>
      </c>
      <c r="AB392" s="785">
        <f t="shared" si="128"/>
        <v>13</v>
      </c>
      <c r="AC392" s="785">
        <f t="shared" si="128"/>
        <v>13</v>
      </c>
      <c r="AD392" s="785">
        <f t="shared" si="128"/>
        <v>13</v>
      </c>
      <c r="AE392" s="785">
        <f t="shared" si="128"/>
        <v>13</v>
      </c>
      <c r="AF392" s="785">
        <f t="shared" si="128"/>
        <v>13</v>
      </c>
      <c r="AG392" s="785">
        <f t="shared" si="128"/>
        <v>13</v>
      </c>
      <c r="AH392" s="785">
        <f t="shared" si="128"/>
        <v>13</v>
      </c>
      <c r="AI392" s="785">
        <f t="shared" si="128"/>
        <v>13</v>
      </c>
      <c r="AJ392" s="785">
        <f>AJ194</f>
        <v>13</v>
      </c>
      <c r="AK392" s="785">
        <f t="shared" si="128"/>
        <v>13</v>
      </c>
      <c r="AL392" s="785">
        <f t="shared" si="128"/>
        <v>13</v>
      </c>
      <c r="AM392" s="785">
        <f t="shared" si="128"/>
        <v>13</v>
      </c>
      <c r="AN392" s="785">
        <f t="shared" si="128"/>
        <v>13</v>
      </c>
      <c r="AO392" s="785">
        <f t="shared" si="128"/>
        <v>13</v>
      </c>
      <c r="AP392" s="785">
        <f t="shared" si="128"/>
        <v>13</v>
      </c>
      <c r="AQ392" s="785">
        <f t="shared" si="128"/>
        <v>13</v>
      </c>
      <c r="AR392" s="785">
        <f t="shared" si="128"/>
        <v>13</v>
      </c>
      <c r="AS392" s="785">
        <f t="shared" si="128"/>
        <v>13</v>
      </c>
      <c r="AT392" s="785">
        <f t="shared" si="128"/>
        <v>13</v>
      </c>
      <c r="AU392" s="785">
        <f t="shared" si="128"/>
        <v>13</v>
      </c>
      <c r="AV392" s="785">
        <f t="shared" si="128"/>
        <v>13</v>
      </c>
      <c r="AW392" s="785">
        <f t="shared" si="128"/>
        <v>13</v>
      </c>
      <c r="AX392" s="785">
        <f t="shared" si="128"/>
        <v>13</v>
      </c>
      <c r="AY392" s="785">
        <f t="shared" si="128"/>
        <v>13</v>
      </c>
      <c r="AZ392" s="785">
        <f t="shared" si="128"/>
        <v>13</v>
      </c>
      <c r="BA392" s="785">
        <f t="shared" si="128"/>
        <v>13</v>
      </c>
      <c r="BB392" s="785">
        <f t="shared" si="128"/>
        <v>13</v>
      </c>
      <c r="BC392" s="785">
        <f t="shared" si="128"/>
        <v>13</v>
      </c>
      <c r="BD392" s="785">
        <f t="shared" si="128"/>
        <v>13</v>
      </c>
      <c r="BE392" s="785">
        <f t="shared" si="128"/>
        <v>13</v>
      </c>
      <c r="BF392" s="792">
        <f t="shared" si="128"/>
        <v>13</v>
      </c>
      <c r="BG392" s="775" t="s">
        <v>168</v>
      </c>
    </row>
    <row r="393" spans="1:59" s="1" customFormat="1" ht="15.75" x14ac:dyDescent="0.25">
      <c r="A393" s="767" t="s">
        <v>263</v>
      </c>
      <c r="B393" s="737">
        <f>B201</f>
        <v>0</v>
      </c>
      <c r="C393" s="785">
        <f t="shared" ref="C393:BF393" si="129">C201</f>
        <v>0</v>
      </c>
      <c r="D393" s="785">
        <f t="shared" si="129"/>
        <v>0</v>
      </c>
      <c r="E393" s="785">
        <f t="shared" si="129"/>
        <v>0</v>
      </c>
      <c r="F393" s="785">
        <f t="shared" si="129"/>
        <v>0</v>
      </c>
      <c r="G393" s="785">
        <f t="shared" si="129"/>
        <v>0</v>
      </c>
      <c r="H393" s="785">
        <f t="shared" si="129"/>
        <v>0</v>
      </c>
      <c r="I393" s="785">
        <f t="shared" si="129"/>
        <v>0</v>
      </c>
      <c r="J393" s="785">
        <f t="shared" si="129"/>
        <v>0</v>
      </c>
      <c r="K393" s="785">
        <f t="shared" si="129"/>
        <v>0</v>
      </c>
      <c r="L393" s="785">
        <f t="shared" si="129"/>
        <v>0</v>
      </c>
      <c r="M393" s="785">
        <f t="shared" si="129"/>
        <v>0</v>
      </c>
      <c r="N393" s="785">
        <f t="shared" si="129"/>
        <v>0</v>
      </c>
      <c r="O393" s="785">
        <f t="shared" si="129"/>
        <v>0</v>
      </c>
      <c r="P393" s="785">
        <f t="shared" si="129"/>
        <v>0</v>
      </c>
      <c r="Q393" s="785">
        <f t="shared" si="129"/>
        <v>0</v>
      </c>
      <c r="R393" s="785">
        <f t="shared" si="129"/>
        <v>0</v>
      </c>
      <c r="S393" s="785">
        <f t="shared" si="129"/>
        <v>0</v>
      </c>
      <c r="T393" s="785">
        <f t="shared" si="129"/>
        <v>0</v>
      </c>
      <c r="U393" s="785">
        <f t="shared" si="129"/>
        <v>0</v>
      </c>
      <c r="V393" s="785">
        <f t="shared" si="129"/>
        <v>0</v>
      </c>
      <c r="W393" s="785">
        <f t="shared" si="129"/>
        <v>0</v>
      </c>
      <c r="X393" s="785">
        <f t="shared" si="129"/>
        <v>0</v>
      </c>
      <c r="Y393" s="785">
        <f t="shared" si="129"/>
        <v>0</v>
      </c>
      <c r="Z393" s="785">
        <f t="shared" si="129"/>
        <v>0</v>
      </c>
      <c r="AA393" s="785">
        <f t="shared" si="129"/>
        <v>0</v>
      </c>
      <c r="AB393" s="785">
        <f t="shared" si="129"/>
        <v>0</v>
      </c>
      <c r="AC393" s="785">
        <f t="shared" si="129"/>
        <v>0</v>
      </c>
      <c r="AD393" s="785">
        <f t="shared" si="129"/>
        <v>0</v>
      </c>
      <c r="AE393" s="785">
        <f t="shared" si="129"/>
        <v>0</v>
      </c>
      <c r="AF393" s="785">
        <f t="shared" si="129"/>
        <v>0</v>
      </c>
      <c r="AG393" s="785">
        <f t="shared" si="129"/>
        <v>0</v>
      </c>
      <c r="AH393" s="785">
        <f t="shared" si="129"/>
        <v>0</v>
      </c>
      <c r="AI393" s="785">
        <f t="shared" si="129"/>
        <v>0</v>
      </c>
      <c r="AJ393" s="785">
        <f t="shared" si="129"/>
        <v>0</v>
      </c>
      <c r="AK393" s="785">
        <f t="shared" si="129"/>
        <v>0</v>
      </c>
      <c r="AL393" s="785">
        <f t="shared" si="129"/>
        <v>0</v>
      </c>
      <c r="AM393" s="785">
        <f t="shared" si="129"/>
        <v>0</v>
      </c>
      <c r="AN393" s="785">
        <f t="shared" si="129"/>
        <v>0</v>
      </c>
      <c r="AO393" s="785">
        <f t="shared" si="129"/>
        <v>0</v>
      </c>
      <c r="AP393" s="785">
        <f t="shared" si="129"/>
        <v>0</v>
      </c>
      <c r="AQ393" s="785">
        <f t="shared" si="129"/>
        <v>0</v>
      </c>
      <c r="AR393" s="785">
        <f t="shared" si="129"/>
        <v>0</v>
      </c>
      <c r="AS393" s="785">
        <f t="shared" si="129"/>
        <v>0</v>
      </c>
      <c r="AT393" s="785">
        <f t="shared" si="129"/>
        <v>0</v>
      </c>
      <c r="AU393" s="785">
        <f t="shared" si="129"/>
        <v>0</v>
      </c>
      <c r="AV393" s="785">
        <f t="shared" si="129"/>
        <v>0</v>
      </c>
      <c r="AW393" s="785">
        <f t="shared" si="129"/>
        <v>0</v>
      </c>
      <c r="AX393" s="785">
        <f t="shared" si="129"/>
        <v>0</v>
      </c>
      <c r="AY393" s="785">
        <f t="shared" si="129"/>
        <v>0</v>
      </c>
      <c r="AZ393" s="785">
        <f t="shared" si="129"/>
        <v>0</v>
      </c>
      <c r="BA393" s="785">
        <f t="shared" si="129"/>
        <v>0</v>
      </c>
      <c r="BB393" s="785">
        <f t="shared" si="129"/>
        <v>0</v>
      </c>
      <c r="BC393" s="785">
        <f t="shared" si="129"/>
        <v>0</v>
      </c>
      <c r="BD393" s="785">
        <f t="shared" si="129"/>
        <v>0</v>
      </c>
      <c r="BE393" s="785">
        <f t="shared" si="129"/>
        <v>0</v>
      </c>
      <c r="BF393" s="792">
        <f t="shared" si="129"/>
        <v>0</v>
      </c>
      <c r="BG393" s="775" t="s">
        <v>263</v>
      </c>
    </row>
    <row r="394" spans="1:59" ht="15.75" x14ac:dyDescent="0.25">
      <c r="A394" s="767" t="s">
        <v>145</v>
      </c>
      <c r="B394" s="737">
        <f>B215</f>
        <v>0</v>
      </c>
      <c r="C394" s="785">
        <f t="shared" ref="C394:BF394" si="130">C215</f>
        <v>0</v>
      </c>
      <c r="D394" s="785">
        <f t="shared" si="130"/>
        <v>0</v>
      </c>
      <c r="E394" s="785">
        <f t="shared" si="130"/>
        <v>0</v>
      </c>
      <c r="F394" s="785">
        <f t="shared" si="130"/>
        <v>0</v>
      </c>
      <c r="G394" s="785">
        <f t="shared" si="130"/>
        <v>0</v>
      </c>
      <c r="H394" s="785">
        <f t="shared" si="130"/>
        <v>3</v>
      </c>
      <c r="I394" s="785">
        <f t="shared" si="130"/>
        <v>3</v>
      </c>
      <c r="J394" s="785">
        <f t="shared" si="130"/>
        <v>3</v>
      </c>
      <c r="K394" s="785">
        <f t="shared" si="130"/>
        <v>3</v>
      </c>
      <c r="L394" s="785">
        <f t="shared" si="130"/>
        <v>3</v>
      </c>
      <c r="M394" s="785">
        <f t="shared" si="130"/>
        <v>3</v>
      </c>
      <c r="N394" s="785">
        <f t="shared" si="130"/>
        <v>3</v>
      </c>
      <c r="O394" s="785">
        <f t="shared" si="130"/>
        <v>3</v>
      </c>
      <c r="P394" s="785">
        <f t="shared" si="130"/>
        <v>3</v>
      </c>
      <c r="Q394" s="785">
        <f t="shared" si="130"/>
        <v>3</v>
      </c>
      <c r="R394" s="785">
        <f t="shared" si="130"/>
        <v>3</v>
      </c>
      <c r="S394" s="785">
        <f t="shared" si="130"/>
        <v>3</v>
      </c>
      <c r="T394" s="785">
        <f t="shared" si="130"/>
        <v>0</v>
      </c>
      <c r="U394" s="785">
        <f t="shared" si="130"/>
        <v>0</v>
      </c>
      <c r="V394" s="785">
        <f t="shared" si="130"/>
        <v>0</v>
      </c>
      <c r="W394" s="785">
        <f t="shared" si="130"/>
        <v>0</v>
      </c>
      <c r="X394" s="785">
        <f t="shared" si="130"/>
        <v>0</v>
      </c>
      <c r="Y394" s="785">
        <f t="shared" si="130"/>
        <v>0</v>
      </c>
      <c r="Z394" s="785">
        <f t="shared" si="130"/>
        <v>0</v>
      </c>
      <c r="AA394" s="785">
        <f t="shared" si="130"/>
        <v>0</v>
      </c>
      <c r="AB394" s="785">
        <f t="shared" si="130"/>
        <v>3</v>
      </c>
      <c r="AC394" s="785">
        <f t="shared" si="130"/>
        <v>3</v>
      </c>
      <c r="AD394" s="785">
        <f t="shared" si="130"/>
        <v>3</v>
      </c>
      <c r="AE394" s="785">
        <f t="shared" si="130"/>
        <v>3</v>
      </c>
      <c r="AF394" s="785">
        <f t="shared" si="130"/>
        <v>3</v>
      </c>
      <c r="AG394" s="785">
        <f t="shared" si="130"/>
        <v>3</v>
      </c>
      <c r="AH394" s="785">
        <f t="shared" si="130"/>
        <v>3</v>
      </c>
      <c r="AI394" s="785">
        <f t="shared" si="130"/>
        <v>3</v>
      </c>
      <c r="AJ394" s="785">
        <f t="shared" si="130"/>
        <v>3</v>
      </c>
      <c r="AK394" s="785">
        <f t="shared" si="130"/>
        <v>3</v>
      </c>
      <c r="AL394" s="785">
        <f t="shared" si="130"/>
        <v>3</v>
      </c>
      <c r="AM394" s="785">
        <f t="shared" si="130"/>
        <v>3</v>
      </c>
      <c r="AN394" s="785">
        <f t="shared" si="130"/>
        <v>1</v>
      </c>
      <c r="AO394" s="785">
        <f t="shared" si="130"/>
        <v>1</v>
      </c>
      <c r="AP394" s="785">
        <f t="shared" si="130"/>
        <v>0</v>
      </c>
      <c r="AQ394" s="785">
        <f t="shared" si="130"/>
        <v>4</v>
      </c>
      <c r="AR394" s="785">
        <f t="shared" si="130"/>
        <v>4</v>
      </c>
      <c r="AS394" s="785">
        <f t="shared" si="130"/>
        <v>3</v>
      </c>
      <c r="AT394" s="785">
        <f t="shared" si="130"/>
        <v>3</v>
      </c>
      <c r="AU394" s="785">
        <f t="shared" si="130"/>
        <v>3</v>
      </c>
      <c r="AV394" s="785">
        <f t="shared" si="130"/>
        <v>3</v>
      </c>
      <c r="AW394" s="785">
        <f t="shared" si="130"/>
        <v>3</v>
      </c>
      <c r="AX394" s="785">
        <f t="shared" si="130"/>
        <v>3</v>
      </c>
      <c r="AY394" s="785">
        <f t="shared" si="130"/>
        <v>3</v>
      </c>
      <c r="AZ394" s="785">
        <f t="shared" si="130"/>
        <v>3</v>
      </c>
      <c r="BA394" s="785">
        <f t="shared" si="130"/>
        <v>3</v>
      </c>
      <c r="BB394" s="785">
        <f t="shared" si="130"/>
        <v>3</v>
      </c>
      <c r="BC394" s="785">
        <f t="shared" si="130"/>
        <v>3</v>
      </c>
      <c r="BD394" s="785">
        <f t="shared" si="130"/>
        <v>3</v>
      </c>
      <c r="BE394" s="785">
        <f t="shared" si="130"/>
        <v>3</v>
      </c>
      <c r="BF394" s="792">
        <f t="shared" si="130"/>
        <v>3</v>
      </c>
      <c r="BG394" s="775" t="s">
        <v>145</v>
      </c>
    </row>
    <row r="395" spans="1:59" ht="15.75" x14ac:dyDescent="0.25">
      <c r="A395" s="767" t="s">
        <v>146</v>
      </c>
      <c r="B395" s="737">
        <f>B227</f>
        <v>0</v>
      </c>
      <c r="C395" s="785">
        <f t="shared" ref="C395:BF395" si="131">C227</f>
        <v>0</v>
      </c>
      <c r="D395" s="785">
        <f t="shared" si="131"/>
        <v>0</v>
      </c>
      <c r="E395" s="785">
        <f t="shared" si="131"/>
        <v>0</v>
      </c>
      <c r="F395" s="785">
        <f t="shared" si="131"/>
        <v>11</v>
      </c>
      <c r="G395" s="785">
        <f t="shared" si="131"/>
        <v>11</v>
      </c>
      <c r="H395" s="785">
        <f t="shared" si="131"/>
        <v>11</v>
      </c>
      <c r="I395" s="785">
        <f t="shared" si="131"/>
        <v>11</v>
      </c>
      <c r="J395" s="785">
        <f t="shared" si="131"/>
        <v>11</v>
      </c>
      <c r="K395" s="785">
        <f t="shared" si="131"/>
        <v>15</v>
      </c>
      <c r="L395" s="785">
        <f t="shared" si="131"/>
        <v>15</v>
      </c>
      <c r="M395" s="785">
        <f t="shared" si="131"/>
        <v>11</v>
      </c>
      <c r="N395" s="785">
        <f t="shared" si="131"/>
        <v>11</v>
      </c>
      <c r="O395" s="785">
        <f t="shared" si="131"/>
        <v>15</v>
      </c>
      <c r="P395" s="785">
        <f t="shared" si="131"/>
        <v>15</v>
      </c>
      <c r="Q395" s="785">
        <f t="shared" si="131"/>
        <v>11</v>
      </c>
      <c r="R395" s="785">
        <f t="shared" si="131"/>
        <v>15</v>
      </c>
      <c r="S395" s="785">
        <f t="shared" si="131"/>
        <v>11</v>
      </c>
      <c r="T395" s="785">
        <f t="shared" si="131"/>
        <v>15</v>
      </c>
      <c r="U395" s="785">
        <f t="shared" si="131"/>
        <v>15</v>
      </c>
      <c r="V395" s="785">
        <f t="shared" si="131"/>
        <v>0</v>
      </c>
      <c r="W395" s="785">
        <f t="shared" si="131"/>
        <v>0</v>
      </c>
      <c r="X395" s="785">
        <f t="shared" si="131"/>
        <v>19</v>
      </c>
      <c r="Y395" s="785">
        <f t="shared" si="131"/>
        <v>15</v>
      </c>
      <c r="Z395" s="785">
        <f t="shared" si="131"/>
        <v>15</v>
      </c>
      <c r="AA395" s="785">
        <f t="shared" si="131"/>
        <v>15</v>
      </c>
      <c r="AB395" s="785">
        <f t="shared" si="131"/>
        <v>15</v>
      </c>
      <c r="AC395" s="785">
        <f t="shared" si="131"/>
        <v>15</v>
      </c>
      <c r="AD395" s="785">
        <f t="shared" si="131"/>
        <v>19</v>
      </c>
      <c r="AE395" s="785">
        <f t="shared" si="131"/>
        <v>19</v>
      </c>
      <c r="AF395" s="785">
        <f t="shared" si="131"/>
        <v>15</v>
      </c>
      <c r="AG395" s="785">
        <f t="shared" si="131"/>
        <v>15</v>
      </c>
      <c r="AH395" s="785">
        <f t="shared" si="131"/>
        <v>15</v>
      </c>
      <c r="AI395" s="785">
        <f t="shared" si="131"/>
        <v>15</v>
      </c>
      <c r="AJ395" s="785">
        <f t="shared" si="131"/>
        <v>15</v>
      </c>
      <c r="AK395" s="785">
        <f t="shared" si="131"/>
        <v>11</v>
      </c>
      <c r="AL395" s="785">
        <f t="shared" si="131"/>
        <v>11</v>
      </c>
      <c r="AM395" s="785">
        <f t="shared" si="131"/>
        <v>11</v>
      </c>
      <c r="AN395" s="785">
        <f t="shared" si="131"/>
        <v>11</v>
      </c>
      <c r="AO395" s="785">
        <f t="shared" si="131"/>
        <v>11</v>
      </c>
      <c r="AP395" s="785">
        <f t="shared" si="131"/>
        <v>11</v>
      </c>
      <c r="AQ395" s="785">
        <f t="shared" si="131"/>
        <v>22</v>
      </c>
      <c r="AR395" s="785">
        <f t="shared" si="131"/>
        <v>22</v>
      </c>
      <c r="AS395" s="785">
        <f t="shared" si="131"/>
        <v>11</v>
      </c>
      <c r="AT395" s="785">
        <f t="shared" si="131"/>
        <v>15</v>
      </c>
      <c r="AU395" s="785">
        <f t="shared" si="131"/>
        <v>26</v>
      </c>
      <c r="AV395" s="785">
        <f t="shared" si="131"/>
        <v>26</v>
      </c>
      <c r="AW395" s="785">
        <f t="shared" si="131"/>
        <v>15</v>
      </c>
      <c r="AX395" s="785">
        <f t="shared" si="131"/>
        <v>15</v>
      </c>
      <c r="AY395" s="785">
        <f t="shared" si="131"/>
        <v>15</v>
      </c>
      <c r="AZ395" s="785">
        <f t="shared" si="131"/>
        <v>15</v>
      </c>
      <c r="BA395" s="785">
        <f t="shared" si="131"/>
        <v>15</v>
      </c>
      <c r="BB395" s="785">
        <f t="shared" si="131"/>
        <v>4</v>
      </c>
      <c r="BC395" s="785">
        <f t="shared" si="131"/>
        <v>4</v>
      </c>
      <c r="BD395" s="785">
        <f t="shared" si="131"/>
        <v>0</v>
      </c>
      <c r="BE395" s="785">
        <f t="shared" si="131"/>
        <v>0</v>
      </c>
      <c r="BF395" s="792">
        <f t="shared" si="131"/>
        <v>0</v>
      </c>
      <c r="BG395" s="775" t="s">
        <v>146</v>
      </c>
    </row>
    <row r="396" spans="1:59" ht="15.75" x14ac:dyDescent="0.25">
      <c r="A396" s="767" t="s">
        <v>147</v>
      </c>
      <c r="B396" s="737">
        <f>B234</f>
        <v>1</v>
      </c>
      <c r="C396" s="785">
        <f t="shared" ref="C396:BF396" si="132">C234</f>
        <v>1</v>
      </c>
      <c r="D396" s="785">
        <f t="shared" si="132"/>
        <v>1</v>
      </c>
      <c r="E396" s="785">
        <f t="shared" si="132"/>
        <v>1</v>
      </c>
      <c r="F396" s="785">
        <f t="shared" si="132"/>
        <v>1</v>
      </c>
      <c r="G396" s="785">
        <f t="shared" si="132"/>
        <v>1</v>
      </c>
      <c r="H396" s="785">
        <f t="shared" si="132"/>
        <v>1</v>
      </c>
      <c r="I396" s="785">
        <f t="shared" si="132"/>
        <v>1</v>
      </c>
      <c r="J396" s="785">
        <f t="shared" si="132"/>
        <v>1</v>
      </c>
      <c r="K396" s="785">
        <f t="shared" si="132"/>
        <v>1</v>
      </c>
      <c r="L396" s="785">
        <f t="shared" si="132"/>
        <v>1</v>
      </c>
      <c r="M396" s="785">
        <f t="shared" si="132"/>
        <v>1</v>
      </c>
      <c r="N396" s="785">
        <f t="shared" si="132"/>
        <v>1</v>
      </c>
      <c r="O396" s="785">
        <f t="shared" si="132"/>
        <v>1</v>
      </c>
      <c r="P396" s="785">
        <f t="shared" si="132"/>
        <v>1</v>
      </c>
      <c r="Q396" s="785">
        <f t="shared" si="132"/>
        <v>1</v>
      </c>
      <c r="R396" s="785">
        <f t="shared" si="132"/>
        <v>1</v>
      </c>
      <c r="S396" s="785">
        <f t="shared" si="132"/>
        <v>1</v>
      </c>
      <c r="T396" s="785">
        <f t="shared" si="132"/>
        <v>1</v>
      </c>
      <c r="U396" s="785">
        <f t="shared" si="132"/>
        <v>1</v>
      </c>
      <c r="V396" s="785">
        <f t="shared" si="132"/>
        <v>1</v>
      </c>
      <c r="W396" s="785">
        <f t="shared" si="132"/>
        <v>1</v>
      </c>
      <c r="X396" s="785">
        <f t="shared" si="132"/>
        <v>6</v>
      </c>
      <c r="Y396" s="785">
        <f t="shared" si="132"/>
        <v>6</v>
      </c>
      <c r="Z396" s="785">
        <f t="shared" si="132"/>
        <v>6</v>
      </c>
      <c r="AA396" s="785">
        <f t="shared" si="132"/>
        <v>6</v>
      </c>
      <c r="AB396" s="785">
        <f t="shared" si="132"/>
        <v>6</v>
      </c>
      <c r="AC396" s="785">
        <f t="shared" si="132"/>
        <v>6</v>
      </c>
      <c r="AD396" s="785">
        <f t="shared" si="132"/>
        <v>6</v>
      </c>
      <c r="AE396" s="785">
        <f t="shared" si="132"/>
        <v>6</v>
      </c>
      <c r="AF396" s="785">
        <f t="shared" si="132"/>
        <v>6</v>
      </c>
      <c r="AG396" s="785">
        <f t="shared" si="132"/>
        <v>6</v>
      </c>
      <c r="AH396" s="785">
        <f t="shared" si="132"/>
        <v>6</v>
      </c>
      <c r="AI396" s="785">
        <f t="shared" si="132"/>
        <v>6</v>
      </c>
      <c r="AJ396" s="785">
        <f t="shared" si="132"/>
        <v>6</v>
      </c>
      <c r="AK396" s="785">
        <f t="shared" si="132"/>
        <v>8</v>
      </c>
      <c r="AL396" s="785">
        <f t="shared" si="132"/>
        <v>8</v>
      </c>
      <c r="AM396" s="785">
        <f t="shared" si="132"/>
        <v>8</v>
      </c>
      <c r="AN396" s="785">
        <f t="shared" si="132"/>
        <v>8</v>
      </c>
      <c r="AO396" s="785">
        <f t="shared" si="132"/>
        <v>8</v>
      </c>
      <c r="AP396" s="785">
        <f t="shared" si="132"/>
        <v>8</v>
      </c>
      <c r="AQ396" s="785">
        <f t="shared" si="132"/>
        <v>8</v>
      </c>
      <c r="AR396" s="785">
        <f t="shared" si="132"/>
        <v>8</v>
      </c>
      <c r="AS396" s="785">
        <f t="shared" si="132"/>
        <v>8</v>
      </c>
      <c r="AT396" s="785">
        <f t="shared" si="132"/>
        <v>8</v>
      </c>
      <c r="AU396" s="785">
        <f t="shared" si="132"/>
        <v>8</v>
      </c>
      <c r="AV396" s="785">
        <f t="shared" si="132"/>
        <v>8</v>
      </c>
      <c r="AW396" s="785">
        <f t="shared" si="132"/>
        <v>8</v>
      </c>
      <c r="AX396" s="785">
        <f t="shared" si="132"/>
        <v>8</v>
      </c>
      <c r="AY396" s="785">
        <f t="shared" si="132"/>
        <v>8</v>
      </c>
      <c r="AZ396" s="785">
        <f t="shared" si="132"/>
        <v>8</v>
      </c>
      <c r="BA396" s="785">
        <f t="shared" si="132"/>
        <v>8</v>
      </c>
      <c r="BB396" s="785">
        <f t="shared" si="132"/>
        <v>8</v>
      </c>
      <c r="BC396" s="785">
        <f t="shared" si="132"/>
        <v>8</v>
      </c>
      <c r="BD396" s="785">
        <f t="shared" si="132"/>
        <v>8</v>
      </c>
      <c r="BE396" s="785">
        <f t="shared" si="132"/>
        <v>8</v>
      </c>
      <c r="BF396" s="792">
        <f t="shared" si="132"/>
        <v>8</v>
      </c>
      <c r="BG396" s="775" t="s">
        <v>147</v>
      </c>
    </row>
    <row r="397" spans="1:59" s="619" customFormat="1" ht="15.75" x14ac:dyDescent="0.25">
      <c r="A397" s="767" t="s">
        <v>286</v>
      </c>
      <c r="B397" s="737">
        <f>B239</f>
        <v>0</v>
      </c>
      <c r="C397" s="785">
        <f t="shared" ref="C397:BF397" si="133">C239</f>
        <v>0</v>
      </c>
      <c r="D397" s="785">
        <f t="shared" si="133"/>
        <v>0</v>
      </c>
      <c r="E397" s="785">
        <f t="shared" si="133"/>
        <v>0</v>
      </c>
      <c r="F397" s="785">
        <f t="shared" si="133"/>
        <v>0</v>
      </c>
      <c r="G397" s="785">
        <f t="shared" si="133"/>
        <v>0</v>
      </c>
      <c r="H397" s="785">
        <f t="shared" si="133"/>
        <v>0</v>
      </c>
      <c r="I397" s="785">
        <f t="shared" si="133"/>
        <v>0</v>
      </c>
      <c r="J397" s="785">
        <f t="shared" si="133"/>
        <v>0</v>
      </c>
      <c r="K397" s="785">
        <f t="shared" si="133"/>
        <v>0</v>
      </c>
      <c r="L397" s="785">
        <f t="shared" si="133"/>
        <v>0</v>
      </c>
      <c r="M397" s="785">
        <f t="shared" si="133"/>
        <v>0</v>
      </c>
      <c r="N397" s="785">
        <f t="shared" si="133"/>
        <v>0</v>
      </c>
      <c r="O397" s="785">
        <f t="shared" si="133"/>
        <v>0</v>
      </c>
      <c r="P397" s="785">
        <f t="shared" si="133"/>
        <v>0</v>
      </c>
      <c r="Q397" s="785">
        <f t="shared" si="133"/>
        <v>0</v>
      </c>
      <c r="R397" s="785">
        <f t="shared" si="133"/>
        <v>0</v>
      </c>
      <c r="S397" s="785">
        <f t="shared" si="133"/>
        <v>0</v>
      </c>
      <c r="T397" s="785">
        <f t="shared" si="133"/>
        <v>0</v>
      </c>
      <c r="U397" s="785">
        <f t="shared" si="133"/>
        <v>0</v>
      </c>
      <c r="V397" s="785">
        <f t="shared" si="133"/>
        <v>0</v>
      </c>
      <c r="W397" s="785">
        <f t="shared" si="133"/>
        <v>0</v>
      </c>
      <c r="X397" s="785">
        <f t="shared" si="133"/>
        <v>0</v>
      </c>
      <c r="Y397" s="785">
        <f t="shared" si="133"/>
        <v>0</v>
      </c>
      <c r="Z397" s="785">
        <f t="shared" si="133"/>
        <v>0</v>
      </c>
      <c r="AA397" s="785">
        <f t="shared" si="133"/>
        <v>0</v>
      </c>
      <c r="AB397" s="785">
        <f t="shared" si="133"/>
        <v>0</v>
      </c>
      <c r="AC397" s="785">
        <f t="shared" si="133"/>
        <v>0</v>
      </c>
      <c r="AD397" s="785">
        <f t="shared" si="133"/>
        <v>0</v>
      </c>
      <c r="AE397" s="785">
        <f t="shared" si="133"/>
        <v>0</v>
      </c>
      <c r="AF397" s="785">
        <f t="shared" si="133"/>
        <v>0</v>
      </c>
      <c r="AG397" s="785">
        <f t="shared" si="133"/>
        <v>0</v>
      </c>
      <c r="AH397" s="785">
        <f t="shared" si="133"/>
        <v>0</v>
      </c>
      <c r="AI397" s="785">
        <f t="shared" si="133"/>
        <v>0</v>
      </c>
      <c r="AJ397" s="785">
        <f t="shared" si="133"/>
        <v>0</v>
      </c>
      <c r="AK397" s="785">
        <f t="shared" si="133"/>
        <v>0</v>
      </c>
      <c r="AL397" s="785">
        <f t="shared" si="133"/>
        <v>0</v>
      </c>
      <c r="AM397" s="785">
        <f t="shared" si="133"/>
        <v>0</v>
      </c>
      <c r="AN397" s="785">
        <f t="shared" si="133"/>
        <v>0</v>
      </c>
      <c r="AO397" s="785">
        <f t="shared" si="133"/>
        <v>0</v>
      </c>
      <c r="AP397" s="785">
        <f t="shared" si="133"/>
        <v>0</v>
      </c>
      <c r="AQ397" s="785">
        <f t="shared" si="133"/>
        <v>0</v>
      </c>
      <c r="AR397" s="785">
        <f t="shared" si="133"/>
        <v>0</v>
      </c>
      <c r="AS397" s="785">
        <f t="shared" si="133"/>
        <v>0</v>
      </c>
      <c r="AT397" s="785">
        <f t="shared" si="133"/>
        <v>0</v>
      </c>
      <c r="AU397" s="785">
        <f t="shared" si="133"/>
        <v>0</v>
      </c>
      <c r="AV397" s="785">
        <f t="shared" si="133"/>
        <v>0</v>
      </c>
      <c r="AW397" s="785">
        <f t="shared" si="133"/>
        <v>0</v>
      </c>
      <c r="AX397" s="785">
        <f t="shared" si="133"/>
        <v>0</v>
      </c>
      <c r="AY397" s="785">
        <f t="shared" si="133"/>
        <v>0</v>
      </c>
      <c r="AZ397" s="785">
        <f t="shared" si="133"/>
        <v>0</v>
      </c>
      <c r="BA397" s="785">
        <f t="shared" si="133"/>
        <v>0</v>
      </c>
      <c r="BB397" s="785">
        <f t="shared" si="133"/>
        <v>0</v>
      </c>
      <c r="BC397" s="785">
        <f t="shared" si="133"/>
        <v>0</v>
      </c>
      <c r="BD397" s="785">
        <f t="shared" si="133"/>
        <v>0</v>
      </c>
      <c r="BE397" s="785">
        <f t="shared" si="133"/>
        <v>0</v>
      </c>
      <c r="BF397" s="792">
        <f t="shared" si="133"/>
        <v>0</v>
      </c>
      <c r="BG397" s="775" t="s">
        <v>286</v>
      </c>
    </row>
    <row r="398" spans="1:59" s="619" customFormat="1" ht="15.75" x14ac:dyDescent="0.25">
      <c r="A398" s="767" t="s">
        <v>287</v>
      </c>
      <c r="B398" s="737">
        <f>B244</f>
        <v>0</v>
      </c>
      <c r="C398" s="785">
        <f t="shared" ref="C398:BF398" si="134">C244</f>
        <v>0</v>
      </c>
      <c r="D398" s="785">
        <f t="shared" si="134"/>
        <v>0</v>
      </c>
      <c r="E398" s="785">
        <f t="shared" si="134"/>
        <v>0</v>
      </c>
      <c r="F398" s="785">
        <f t="shared" si="134"/>
        <v>0</v>
      </c>
      <c r="G398" s="785">
        <f t="shared" si="134"/>
        <v>0</v>
      </c>
      <c r="H398" s="785">
        <f t="shared" si="134"/>
        <v>0</v>
      </c>
      <c r="I398" s="785">
        <f t="shared" si="134"/>
        <v>0</v>
      </c>
      <c r="J398" s="785">
        <f t="shared" si="134"/>
        <v>0</v>
      </c>
      <c r="K398" s="785">
        <f t="shared" si="134"/>
        <v>0</v>
      </c>
      <c r="L398" s="785">
        <f t="shared" si="134"/>
        <v>0</v>
      </c>
      <c r="M398" s="785">
        <f t="shared" si="134"/>
        <v>0</v>
      </c>
      <c r="N398" s="785">
        <f t="shared" si="134"/>
        <v>0</v>
      </c>
      <c r="O398" s="785">
        <f t="shared" si="134"/>
        <v>0</v>
      </c>
      <c r="P398" s="785">
        <f t="shared" si="134"/>
        <v>0</v>
      </c>
      <c r="Q398" s="785">
        <f t="shared" si="134"/>
        <v>0</v>
      </c>
      <c r="R398" s="785">
        <f t="shared" si="134"/>
        <v>0</v>
      </c>
      <c r="S398" s="785">
        <f t="shared" si="134"/>
        <v>0</v>
      </c>
      <c r="T398" s="785">
        <f t="shared" si="134"/>
        <v>0</v>
      </c>
      <c r="U398" s="785">
        <f t="shared" si="134"/>
        <v>0</v>
      </c>
      <c r="V398" s="785">
        <f t="shared" si="134"/>
        <v>0</v>
      </c>
      <c r="W398" s="785">
        <f t="shared" si="134"/>
        <v>0</v>
      </c>
      <c r="X398" s="785">
        <f t="shared" si="134"/>
        <v>0</v>
      </c>
      <c r="Y398" s="785">
        <f t="shared" si="134"/>
        <v>0</v>
      </c>
      <c r="Z398" s="785">
        <f t="shared" si="134"/>
        <v>0</v>
      </c>
      <c r="AA398" s="785">
        <f t="shared" si="134"/>
        <v>0</v>
      </c>
      <c r="AB398" s="785">
        <f t="shared" si="134"/>
        <v>0</v>
      </c>
      <c r="AC398" s="785">
        <f t="shared" si="134"/>
        <v>0</v>
      </c>
      <c r="AD398" s="785">
        <f t="shared" si="134"/>
        <v>0</v>
      </c>
      <c r="AE398" s="785">
        <f t="shared" si="134"/>
        <v>0</v>
      </c>
      <c r="AF398" s="785">
        <f t="shared" si="134"/>
        <v>0</v>
      </c>
      <c r="AG398" s="785">
        <f t="shared" si="134"/>
        <v>0</v>
      </c>
      <c r="AH398" s="785">
        <f t="shared" si="134"/>
        <v>0</v>
      </c>
      <c r="AI398" s="785">
        <f t="shared" si="134"/>
        <v>0</v>
      </c>
      <c r="AJ398" s="785">
        <f t="shared" si="134"/>
        <v>0</v>
      </c>
      <c r="AK398" s="785">
        <f t="shared" si="134"/>
        <v>0</v>
      </c>
      <c r="AL398" s="785">
        <f t="shared" si="134"/>
        <v>0</v>
      </c>
      <c r="AM398" s="785">
        <f t="shared" si="134"/>
        <v>0</v>
      </c>
      <c r="AN398" s="785">
        <f t="shared" si="134"/>
        <v>0</v>
      </c>
      <c r="AO398" s="785">
        <f t="shared" si="134"/>
        <v>0</v>
      </c>
      <c r="AP398" s="785">
        <f t="shared" si="134"/>
        <v>0</v>
      </c>
      <c r="AQ398" s="785">
        <f t="shared" si="134"/>
        <v>0</v>
      </c>
      <c r="AR398" s="785">
        <f t="shared" si="134"/>
        <v>0</v>
      </c>
      <c r="AS398" s="785">
        <f t="shared" si="134"/>
        <v>0</v>
      </c>
      <c r="AT398" s="785">
        <f t="shared" si="134"/>
        <v>0</v>
      </c>
      <c r="AU398" s="785">
        <f t="shared" si="134"/>
        <v>0</v>
      </c>
      <c r="AV398" s="785">
        <f t="shared" si="134"/>
        <v>0</v>
      </c>
      <c r="AW398" s="785">
        <f t="shared" si="134"/>
        <v>0</v>
      </c>
      <c r="AX398" s="785">
        <f t="shared" si="134"/>
        <v>0</v>
      </c>
      <c r="AY398" s="785">
        <f t="shared" si="134"/>
        <v>0</v>
      </c>
      <c r="AZ398" s="785">
        <f t="shared" si="134"/>
        <v>0</v>
      </c>
      <c r="BA398" s="785">
        <f t="shared" si="134"/>
        <v>0</v>
      </c>
      <c r="BB398" s="785">
        <f t="shared" si="134"/>
        <v>0</v>
      </c>
      <c r="BC398" s="785">
        <f t="shared" si="134"/>
        <v>0</v>
      </c>
      <c r="BD398" s="785">
        <f t="shared" si="134"/>
        <v>0</v>
      </c>
      <c r="BE398" s="785">
        <f t="shared" si="134"/>
        <v>0</v>
      </c>
      <c r="BF398" s="792">
        <f t="shared" si="134"/>
        <v>0</v>
      </c>
      <c r="BG398" s="775" t="s">
        <v>287</v>
      </c>
    </row>
    <row r="399" spans="1:59" s="619" customFormat="1" ht="15.75" x14ac:dyDescent="0.25">
      <c r="A399" s="767" t="s">
        <v>288</v>
      </c>
      <c r="B399" s="737">
        <f>B249</f>
        <v>0</v>
      </c>
      <c r="C399" s="785">
        <f t="shared" ref="C399:BF399" si="135">C249</f>
        <v>0</v>
      </c>
      <c r="D399" s="785">
        <f t="shared" si="135"/>
        <v>0</v>
      </c>
      <c r="E399" s="785">
        <f t="shared" si="135"/>
        <v>0</v>
      </c>
      <c r="F399" s="785">
        <f t="shared" si="135"/>
        <v>0</v>
      </c>
      <c r="G399" s="785">
        <f t="shared" si="135"/>
        <v>0</v>
      </c>
      <c r="H399" s="785">
        <f t="shared" si="135"/>
        <v>0</v>
      </c>
      <c r="I399" s="785">
        <f t="shared" si="135"/>
        <v>0</v>
      </c>
      <c r="J399" s="785">
        <f t="shared" si="135"/>
        <v>0</v>
      </c>
      <c r="K399" s="785">
        <f t="shared" si="135"/>
        <v>0</v>
      </c>
      <c r="L399" s="785">
        <f t="shared" si="135"/>
        <v>0</v>
      </c>
      <c r="M399" s="785">
        <f t="shared" si="135"/>
        <v>0</v>
      </c>
      <c r="N399" s="785">
        <f t="shared" si="135"/>
        <v>0</v>
      </c>
      <c r="O399" s="785">
        <f t="shared" si="135"/>
        <v>0</v>
      </c>
      <c r="P399" s="785">
        <f t="shared" si="135"/>
        <v>0</v>
      </c>
      <c r="Q399" s="785">
        <f t="shared" si="135"/>
        <v>0</v>
      </c>
      <c r="R399" s="785">
        <f t="shared" si="135"/>
        <v>0</v>
      </c>
      <c r="S399" s="785">
        <f t="shared" si="135"/>
        <v>0</v>
      </c>
      <c r="T399" s="785">
        <f t="shared" si="135"/>
        <v>0</v>
      </c>
      <c r="U399" s="785">
        <f t="shared" si="135"/>
        <v>0</v>
      </c>
      <c r="V399" s="785">
        <f t="shared" si="135"/>
        <v>0</v>
      </c>
      <c r="W399" s="785">
        <f t="shared" si="135"/>
        <v>0</v>
      </c>
      <c r="X399" s="785">
        <f t="shared" si="135"/>
        <v>0</v>
      </c>
      <c r="Y399" s="785">
        <f t="shared" si="135"/>
        <v>0</v>
      </c>
      <c r="Z399" s="785">
        <f t="shared" si="135"/>
        <v>0</v>
      </c>
      <c r="AA399" s="785">
        <f t="shared" si="135"/>
        <v>0</v>
      </c>
      <c r="AB399" s="785">
        <f t="shared" si="135"/>
        <v>0</v>
      </c>
      <c r="AC399" s="785">
        <f t="shared" si="135"/>
        <v>0</v>
      </c>
      <c r="AD399" s="785">
        <f t="shared" si="135"/>
        <v>0</v>
      </c>
      <c r="AE399" s="785">
        <f t="shared" si="135"/>
        <v>0</v>
      </c>
      <c r="AF399" s="785">
        <f t="shared" si="135"/>
        <v>0</v>
      </c>
      <c r="AG399" s="785">
        <f t="shared" si="135"/>
        <v>0</v>
      </c>
      <c r="AH399" s="785">
        <f t="shared" si="135"/>
        <v>0</v>
      </c>
      <c r="AI399" s="785">
        <f t="shared" si="135"/>
        <v>0</v>
      </c>
      <c r="AJ399" s="785">
        <f t="shared" si="135"/>
        <v>0</v>
      </c>
      <c r="AK399" s="785">
        <f t="shared" si="135"/>
        <v>0</v>
      </c>
      <c r="AL399" s="785">
        <f t="shared" si="135"/>
        <v>0</v>
      </c>
      <c r="AM399" s="785">
        <f t="shared" si="135"/>
        <v>0</v>
      </c>
      <c r="AN399" s="785">
        <f t="shared" si="135"/>
        <v>0</v>
      </c>
      <c r="AO399" s="785">
        <f t="shared" si="135"/>
        <v>0</v>
      </c>
      <c r="AP399" s="785">
        <f t="shared" si="135"/>
        <v>0</v>
      </c>
      <c r="AQ399" s="785">
        <f t="shared" si="135"/>
        <v>0</v>
      </c>
      <c r="AR399" s="785">
        <f t="shared" si="135"/>
        <v>0</v>
      </c>
      <c r="AS399" s="785">
        <f t="shared" si="135"/>
        <v>0</v>
      </c>
      <c r="AT399" s="785">
        <f t="shared" si="135"/>
        <v>0</v>
      </c>
      <c r="AU399" s="785">
        <f t="shared" si="135"/>
        <v>0</v>
      </c>
      <c r="AV399" s="785">
        <f t="shared" si="135"/>
        <v>0</v>
      </c>
      <c r="AW399" s="785">
        <f t="shared" si="135"/>
        <v>0</v>
      </c>
      <c r="AX399" s="785">
        <f t="shared" si="135"/>
        <v>0</v>
      </c>
      <c r="AY399" s="785">
        <f t="shared" si="135"/>
        <v>0</v>
      </c>
      <c r="AZ399" s="785">
        <f t="shared" si="135"/>
        <v>0</v>
      </c>
      <c r="BA399" s="785">
        <f t="shared" si="135"/>
        <v>0</v>
      </c>
      <c r="BB399" s="785">
        <f t="shared" si="135"/>
        <v>0</v>
      </c>
      <c r="BC399" s="785">
        <f t="shared" si="135"/>
        <v>0</v>
      </c>
      <c r="BD399" s="785">
        <f t="shared" si="135"/>
        <v>0</v>
      </c>
      <c r="BE399" s="785">
        <f t="shared" si="135"/>
        <v>0</v>
      </c>
      <c r="BF399" s="792">
        <f t="shared" si="135"/>
        <v>0</v>
      </c>
      <c r="BG399" s="775" t="s">
        <v>288</v>
      </c>
    </row>
    <row r="400" spans="1:59" s="619" customFormat="1" ht="15.75" x14ac:dyDescent="0.25">
      <c r="A400" s="767" t="s">
        <v>289</v>
      </c>
      <c r="B400" s="737">
        <f>B256</f>
        <v>0</v>
      </c>
      <c r="C400" s="785">
        <f t="shared" ref="C400:BF400" si="136">C256</f>
        <v>0</v>
      </c>
      <c r="D400" s="785">
        <f t="shared" si="136"/>
        <v>0</v>
      </c>
      <c r="E400" s="785">
        <f t="shared" si="136"/>
        <v>0</v>
      </c>
      <c r="F400" s="785">
        <f t="shared" si="136"/>
        <v>0</v>
      </c>
      <c r="G400" s="785">
        <f t="shared" si="136"/>
        <v>0</v>
      </c>
      <c r="H400" s="785">
        <f t="shared" si="136"/>
        <v>0</v>
      </c>
      <c r="I400" s="785">
        <f t="shared" si="136"/>
        <v>0</v>
      </c>
      <c r="J400" s="785">
        <f t="shared" si="136"/>
        <v>0</v>
      </c>
      <c r="K400" s="785">
        <f t="shared" si="136"/>
        <v>0</v>
      </c>
      <c r="L400" s="785">
        <f t="shared" si="136"/>
        <v>0</v>
      </c>
      <c r="M400" s="785">
        <f t="shared" si="136"/>
        <v>0</v>
      </c>
      <c r="N400" s="785">
        <f t="shared" si="136"/>
        <v>0</v>
      </c>
      <c r="O400" s="785">
        <f t="shared" si="136"/>
        <v>0</v>
      </c>
      <c r="P400" s="785">
        <f t="shared" si="136"/>
        <v>0</v>
      </c>
      <c r="Q400" s="785">
        <f t="shared" si="136"/>
        <v>0</v>
      </c>
      <c r="R400" s="785">
        <f t="shared" si="136"/>
        <v>0</v>
      </c>
      <c r="S400" s="785">
        <f t="shared" si="136"/>
        <v>0</v>
      </c>
      <c r="T400" s="785">
        <f t="shared" si="136"/>
        <v>0</v>
      </c>
      <c r="U400" s="785">
        <f t="shared" si="136"/>
        <v>0</v>
      </c>
      <c r="V400" s="785">
        <f t="shared" si="136"/>
        <v>0</v>
      </c>
      <c r="W400" s="785">
        <f t="shared" si="136"/>
        <v>0</v>
      </c>
      <c r="X400" s="785">
        <f t="shared" si="136"/>
        <v>0</v>
      </c>
      <c r="Y400" s="785">
        <f t="shared" si="136"/>
        <v>0</v>
      </c>
      <c r="Z400" s="785">
        <f t="shared" si="136"/>
        <v>0</v>
      </c>
      <c r="AA400" s="785">
        <f t="shared" si="136"/>
        <v>0</v>
      </c>
      <c r="AB400" s="785">
        <f t="shared" si="136"/>
        <v>0</v>
      </c>
      <c r="AC400" s="785">
        <f t="shared" si="136"/>
        <v>0</v>
      </c>
      <c r="AD400" s="785">
        <f t="shared" si="136"/>
        <v>0</v>
      </c>
      <c r="AE400" s="785">
        <f t="shared" si="136"/>
        <v>0</v>
      </c>
      <c r="AF400" s="785">
        <f t="shared" si="136"/>
        <v>0</v>
      </c>
      <c r="AG400" s="785">
        <f t="shared" si="136"/>
        <v>0</v>
      </c>
      <c r="AH400" s="785">
        <f t="shared" si="136"/>
        <v>0</v>
      </c>
      <c r="AI400" s="785">
        <f t="shared" si="136"/>
        <v>0</v>
      </c>
      <c r="AJ400" s="785">
        <f t="shared" si="136"/>
        <v>0</v>
      </c>
      <c r="AK400" s="785">
        <f t="shared" si="136"/>
        <v>0</v>
      </c>
      <c r="AL400" s="785">
        <f t="shared" si="136"/>
        <v>0</v>
      </c>
      <c r="AM400" s="785">
        <f t="shared" si="136"/>
        <v>0</v>
      </c>
      <c r="AN400" s="785">
        <f t="shared" si="136"/>
        <v>0</v>
      </c>
      <c r="AO400" s="785">
        <f t="shared" si="136"/>
        <v>0</v>
      </c>
      <c r="AP400" s="785">
        <f t="shared" si="136"/>
        <v>0</v>
      </c>
      <c r="AQ400" s="785">
        <f t="shared" si="136"/>
        <v>0</v>
      </c>
      <c r="AR400" s="785">
        <f t="shared" si="136"/>
        <v>0</v>
      </c>
      <c r="AS400" s="785">
        <f t="shared" si="136"/>
        <v>0</v>
      </c>
      <c r="AT400" s="785">
        <f t="shared" si="136"/>
        <v>0</v>
      </c>
      <c r="AU400" s="785">
        <f t="shared" si="136"/>
        <v>0</v>
      </c>
      <c r="AV400" s="785">
        <f t="shared" si="136"/>
        <v>0</v>
      </c>
      <c r="AW400" s="785">
        <f t="shared" si="136"/>
        <v>0</v>
      </c>
      <c r="AX400" s="785">
        <f t="shared" si="136"/>
        <v>0</v>
      </c>
      <c r="AY400" s="785">
        <f t="shared" si="136"/>
        <v>0</v>
      </c>
      <c r="AZ400" s="785">
        <f t="shared" si="136"/>
        <v>0</v>
      </c>
      <c r="BA400" s="785">
        <f t="shared" si="136"/>
        <v>0</v>
      </c>
      <c r="BB400" s="785">
        <f t="shared" si="136"/>
        <v>0</v>
      </c>
      <c r="BC400" s="785">
        <f t="shared" si="136"/>
        <v>0</v>
      </c>
      <c r="BD400" s="785">
        <f t="shared" si="136"/>
        <v>0</v>
      </c>
      <c r="BE400" s="785">
        <f t="shared" si="136"/>
        <v>0</v>
      </c>
      <c r="BF400" s="792">
        <f t="shared" si="136"/>
        <v>0</v>
      </c>
      <c r="BG400" s="775" t="s">
        <v>289</v>
      </c>
    </row>
    <row r="401" spans="1:59" ht="15.75" x14ac:dyDescent="0.25">
      <c r="A401" s="767" t="s">
        <v>148</v>
      </c>
      <c r="B401" s="737">
        <f>B263</f>
        <v>0</v>
      </c>
      <c r="C401" s="785">
        <f t="shared" ref="C401:BF401" si="137">C263</f>
        <v>0</v>
      </c>
      <c r="D401" s="785">
        <f t="shared" si="137"/>
        <v>0</v>
      </c>
      <c r="E401" s="785">
        <f t="shared" si="137"/>
        <v>0</v>
      </c>
      <c r="F401" s="785">
        <f t="shared" si="137"/>
        <v>0</v>
      </c>
      <c r="G401" s="785">
        <f t="shared" si="137"/>
        <v>0</v>
      </c>
      <c r="H401" s="785">
        <f t="shared" si="137"/>
        <v>0</v>
      </c>
      <c r="I401" s="785">
        <f t="shared" si="137"/>
        <v>0</v>
      </c>
      <c r="J401" s="785">
        <f t="shared" si="137"/>
        <v>0</v>
      </c>
      <c r="K401" s="785">
        <f t="shared" si="137"/>
        <v>0</v>
      </c>
      <c r="L401" s="785">
        <f t="shared" si="137"/>
        <v>0</v>
      </c>
      <c r="M401" s="785">
        <f t="shared" si="137"/>
        <v>2</v>
      </c>
      <c r="N401" s="785">
        <f t="shared" si="137"/>
        <v>2</v>
      </c>
      <c r="O401" s="785">
        <f t="shared" si="137"/>
        <v>2</v>
      </c>
      <c r="P401" s="785">
        <f t="shared" si="137"/>
        <v>2</v>
      </c>
      <c r="Q401" s="785">
        <f t="shared" si="137"/>
        <v>2</v>
      </c>
      <c r="R401" s="785">
        <f t="shared" si="137"/>
        <v>2</v>
      </c>
      <c r="S401" s="785">
        <f t="shared" si="137"/>
        <v>2</v>
      </c>
      <c r="T401" s="785">
        <f t="shared" si="137"/>
        <v>2</v>
      </c>
      <c r="U401" s="785">
        <f t="shared" si="137"/>
        <v>2</v>
      </c>
      <c r="V401" s="785">
        <f t="shared" si="137"/>
        <v>0</v>
      </c>
      <c r="W401" s="785">
        <f t="shared" si="137"/>
        <v>0</v>
      </c>
      <c r="X401" s="785">
        <f t="shared" si="137"/>
        <v>0</v>
      </c>
      <c r="Y401" s="785">
        <f t="shared" si="137"/>
        <v>0</v>
      </c>
      <c r="Z401" s="785">
        <f t="shared" si="137"/>
        <v>2</v>
      </c>
      <c r="AA401" s="785">
        <f t="shared" si="137"/>
        <v>2</v>
      </c>
      <c r="AB401" s="785">
        <f t="shared" si="137"/>
        <v>2</v>
      </c>
      <c r="AC401" s="785">
        <f t="shared" si="137"/>
        <v>2</v>
      </c>
      <c r="AD401" s="785">
        <f t="shared" si="137"/>
        <v>0</v>
      </c>
      <c r="AE401" s="785">
        <f t="shared" si="137"/>
        <v>0</v>
      </c>
      <c r="AF401" s="785">
        <f t="shared" si="137"/>
        <v>0</v>
      </c>
      <c r="AG401" s="785">
        <f t="shared" si="137"/>
        <v>4</v>
      </c>
      <c r="AH401" s="785">
        <f t="shared" si="137"/>
        <v>4</v>
      </c>
      <c r="AI401" s="785">
        <f t="shared" si="137"/>
        <v>2</v>
      </c>
      <c r="AJ401" s="785">
        <f t="shared" si="137"/>
        <v>2</v>
      </c>
      <c r="AK401" s="785">
        <f t="shared" si="137"/>
        <v>0</v>
      </c>
      <c r="AL401" s="785">
        <f t="shared" si="137"/>
        <v>0</v>
      </c>
      <c r="AM401" s="785">
        <f t="shared" si="137"/>
        <v>2</v>
      </c>
      <c r="AN401" s="785">
        <f t="shared" si="137"/>
        <v>2</v>
      </c>
      <c r="AO401" s="785">
        <f t="shared" si="137"/>
        <v>2</v>
      </c>
      <c r="AP401" s="785">
        <f t="shared" si="137"/>
        <v>2</v>
      </c>
      <c r="AQ401" s="785">
        <f t="shared" si="137"/>
        <v>0</v>
      </c>
      <c r="AR401" s="785">
        <f t="shared" si="137"/>
        <v>0</v>
      </c>
      <c r="AS401" s="785">
        <f t="shared" si="137"/>
        <v>0</v>
      </c>
      <c r="AT401" s="785">
        <f t="shared" si="137"/>
        <v>0</v>
      </c>
      <c r="AU401" s="785">
        <f t="shared" si="137"/>
        <v>2</v>
      </c>
      <c r="AV401" s="785">
        <f t="shared" si="137"/>
        <v>2</v>
      </c>
      <c r="AW401" s="785">
        <f t="shared" si="137"/>
        <v>2</v>
      </c>
      <c r="AX401" s="785">
        <f t="shared" si="137"/>
        <v>2</v>
      </c>
      <c r="AY401" s="785">
        <f t="shared" si="137"/>
        <v>2</v>
      </c>
      <c r="AZ401" s="785">
        <f t="shared" si="137"/>
        <v>2</v>
      </c>
      <c r="BA401" s="785">
        <f t="shared" si="137"/>
        <v>2</v>
      </c>
      <c r="BB401" s="785">
        <f t="shared" si="137"/>
        <v>0</v>
      </c>
      <c r="BC401" s="785">
        <f t="shared" si="137"/>
        <v>0</v>
      </c>
      <c r="BD401" s="785">
        <f t="shared" si="137"/>
        <v>0</v>
      </c>
      <c r="BE401" s="785">
        <f t="shared" si="137"/>
        <v>0</v>
      </c>
      <c r="BF401" s="792">
        <f t="shared" si="137"/>
        <v>0</v>
      </c>
      <c r="BG401" s="775" t="s">
        <v>148</v>
      </c>
    </row>
    <row r="402" spans="1:59" ht="15.75" x14ac:dyDescent="0.25">
      <c r="A402" s="767" t="s">
        <v>262</v>
      </c>
      <c r="B402" s="737">
        <f>B271</f>
        <v>0</v>
      </c>
      <c r="C402" s="785">
        <f t="shared" ref="C402:M402" si="138">C271</f>
        <v>0</v>
      </c>
      <c r="D402" s="785">
        <f t="shared" si="138"/>
        <v>0</v>
      </c>
      <c r="E402" s="785">
        <f t="shared" si="138"/>
        <v>2</v>
      </c>
      <c r="F402" s="785">
        <f t="shared" si="138"/>
        <v>2</v>
      </c>
      <c r="G402" s="785">
        <f t="shared" si="138"/>
        <v>2</v>
      </c>
      <c r="H402" s="785">
        <f t="shared" si="138"/>
        <v>2</v>
      </c>
      <c r="I402" s="785">
        <f t="shared" si="138"/>
        <v>2</v>
      </c>
      <c r="J402" s="785">
        <f t="shared" si="138"/>
        <v>2</v>
      </c>
      <c r="K402" s="785">
        <f t="shared" si="138"/>
        <v>2</v>
      </c>
      <c r="L402" s="785">
        <f t="shared" si="138"/>
        <v>2</v>
      </c>
      <c r="M402" s="785">
        <f t="shared" si="138"/>
        <v>4</v>
      </c>
      <c r="N402" s="785">
        <f t="shared" ref="N402:AI402" si="139">N271</f>
        <v>4</v>
      </c>
      <c r="O402" s="785">
        <f t="shared" si="139"/>
        <v>4</v>
      </c>
      <c r="P402" s="785">
        <f t="shared" si="139"/>
        <v>4</v>
      </c>
      <c r="Q402" s="785">
        <f t="shared" si="139"/>
        <v>4</v>
      </c>
      <c r="R402" s="785">
        <f t="shared" si="139"/>
        <v>4</v>
      </c>
      <c r="S402" s="785">
        <f t="shared" si="139"/>
        <v>4</v>
      </c>
      <c r="T402" s="785">
        <f t="shared" si="139"/>
        <v>4</v>
      </c>
      <c r="U402" s="785">
        <f t="shared" si="139"/>
        <v>2</v>
      </c>
      <c r="V402" s="785">
        <f t="shared" si="139"/>
        <v>0</v>
      </c>
      <c r="W402" s="785">
        <f t="shared" si="139"/>
        <v>0</v>
      </c>
      <c r="X402" s="785">
        <f t="shared" si="139"/>
        <v>0</v>
      </c>
      <c r="Y402" s="785">
        <f t="shared" si="139"/>
        <v>0</v>
      </c>
      <c r="Z402" s="785">
        <f t="shared" si="139"/>
        <v>0</v>
      </c>
      <c r="AA402" s="785">
        <f t="shared" si="139"/>
        <v>0</v>
      </c>
      <c r="AB402" s="785">
        <f t="shared" si="139"/>
        <v>0</v>
      </c>
      <c r="AC402" s="785">
        <f t="shared" si="139"/>
        <v>0</v>
      </c>
      <c r="AD402" s="785">
        <f t="shared" si="139"/>
        <v>0</v>
      </c>
      <c r="AE402" s="785">
        <f t="shared" si="139"/>
        <v>0</v>
      </c>
      <c r="AF402" s="785">
        <f t="shared" si="139"/>
        <v>0</v>
      </c>
      <c r="AG402" s="785">
        <f t="shared" si="139"/>
        <v>0</v>
      </c>
      <c r="AH402" s="785">
        <f t="shared" si="139"/>
        <v>0</v>
      </c>
      <c r="AI402" s="785">
        <f t="shared" si="139"/>
        <v>0</v>
      </c>
      <c r="AJ402" s="785">
        <f t="shared" ref="AJ402:BF402" si="140">AJ271</f>
        <v>2</v>
      </c>
      <c r="AK402" s="785">
        <f t="shared" si="140"/>
        <v>2</v>
      </c>
      <c r="AL402" s="785">
        <f t="shared" si="140"/>
        <v>2</v>
      </c>
      <c r="AM402" s="785">
        <f t="shared" si="140"/>
        <v>2</v>
      </c>
      <c r="AN402" s="785">
        <f t="shared" si="140"/>
        <v>2</v>
      </c>
      <c r="AO402" s="785">
        <f t="shared" si="140"/>
        <v>2</v>
      </c>
      <c r="AP402" s="785">
        <f t="shared" si="140"/>
        <v>2</v>
      </c>
      <c r="AQ402" s="785">
        <f t="shared" si="140"/>
        <v>2</v>
      </c>
      <c r="AR402" s="785">
        <f t="shared" si="140"/>
        <v>2</v>
      </c>
      <c r="AS402" s="785">
        <f t="shared" si="140"/>
        <v>2</v>
      </c>
      <c r="AT402" s="785">
        <f t="shared" si="140"/>
        <v>2</v>
      </c>
      <c r="AU402" s="785">
        <f t="shared" si="140"/>
        <v>2</v>
      </c>
      <c r="AV402" s="785">
        <f t="shared" si="140"/>
        <v>2</v>
      </c>
      <c r="AW402" s="785">
        <f t="shared" si="140"/>
        <v>2</v>
      </c>
      <c r="AX402" s="785">
        <f t="shared" si="140"/>
        <v>2</v>
      </c>
      <c r="AY402" s="785">
        <f t="shared" si="140"/>
        <v>2</v>
      </c>
      <c r="AZ402" s="785">
        <f t="shared" si="140"/>
        <v>0</v>
      </c>
      <c r="BA402" s="785">
        <f t="shared" si="140"/>
        <v>0</v>
      </c>
      <c r="BB402" s="785">
        <f t="shared" si="140"/>
        <v>0</v>
      </c>
      <c r="BC402" s="785">
        <f t="shared" si="140"/>
        <v>0</v>
      </c>
      <c r="BD402" s="785">
        <f t="shared" si="140"/>
        <v>0</v>
      </c>
      <c r="BE402" s="785">
        <f t="shared" si="140"/>
        <v>0</v>
      </c>
      <c r="BF402" s="792">
        <f t="shared" si="140"/>
        <v>0</v>
      </c>
      <c r="BG402" s="775" t="s">
        <v>262</v>
      </c>
    </row>
    <row r="403" spans="1:59" ht="15.75" x14ac:dyDescent="0.25">
      <c r="A403" s="767" t="s">
        <v>149</v>
      </c>
      <c r="B403" s="737">
        <f>B278</f>
        <v>7</v>
      </c>
      <c r="C403" s="785">
        <f t="shared" ref="C403:J403" si="141">C278</f>
        <v>7</v>
      </c>
      <c r="D403" s="785">
        <f t="shared" si="141"/>
        <v>7</v>
      </c>
      <c r="E403" s="785">
        <f t="shared" si="141"/>
        <v>7</v>
      </c>
      <c r="F403" s="785">
        <f t="shared" si="141"/>
        <v>7</v>
      </c>
      <c r="G403" s="785">
        <f t="shared" si="141"/>
        <v>7</v>
      </c>
      <c r="H403" s="785">
        <f t="shared" si="141"/>
        <v>7</v>
      </c>
      <c r="I403" s="785">
        <f t="shared" si="141"/>
        <v>7</v>
      </c>
      <c r="J403" s="785">
        <f t="shared" si="141"/>
        <v>2</v>
      </c>
      <c r="K403" s="785">
        <f t="shared" ref="K403:AI403" si="142">K278</f>
        <v>7</v>
      </c>
      <c r="L403" s="785">
        <f t="shared" si="142"/>
        <v>7</v>
      </c>
      <c r="M403" s="785">
        <f t="shared" si="142"/>
        <v>7</v>
      </c>
      <c r="N403" s="785">
        <f t="shared" si="142"/>
        <v>7</v>
      </c>
      <c r="O403" s="785">
        <f t="shared" si="142"/>
        <v>12</v>
      </c>
      <c r="P403" s="785">
        <f t="shared" si="142"/>
        <v>12</v>
      </c>
      <c r="Q403" s="785">
        <f t="shared" si="142"/>
        <v>12</v>
      </c>
      <c r="R403" s="785">
        <f t="shared" si="142"/>
        <v>12</v>
      </c>
      <c r="S403" s="785">
        <f t="shared" si="142"/>
        <v>12</v>
      </c>
      <c r="T403" s="785">
        <f t="shared" si="142"/>
        <v>12</v>
      </c>
      <c r="U403" s="785">
        <f t="shared" si="142"/>
        <v>12</v>
      </c>
      <c r="V403" s="785">
        <f t="shared" si="142"/>
        <v>7</v>
      </c>
      <c r="W403" s="785">
        <f t="shared" si="142"/>
        <v>7</v>
      </c>
      <c r="X403" s="785">
        <f t="shared" si="142"/>
        <v>12</v>
      </c>
      <c r="Y403" s="785">
        <f t="shared" si="142"/>
        <v>12</v>
      </c>
      <c r="Z403" s="785">
        <f t="shared" si="142"/>
        <v>12</v>
      </c>
      <c r="AA403" s="785">
        <f t="shared" si="142"/>
        <v>12</v>
      </c>
      <c r="AB403" s="785">
        <f t="shared" si="142"/>
        <v>12</v>
      </c>
      <c r="AC403" s="785">
        <f t="shared" si="142"/>
        <v>12</v>
      </c>
      <c r="AD403" s="785">
        <f t="shared" si="142"/>
        <v>12</v>
      </c>
      <c r="AE403" s="785">
        <f t="shared" si="142"/>
        <v>12</v>
      </c>
      <c r="AF403" s="785">
        <f t="shared" si="142"/>
        <v>12</v>
      </c>
      <c r="AG403" s="785">
        <f t="shared" si="142"/>
        <v>12</v>
      </c>
      <c r="AH403" s="785">
        <f t="shared" si="142"/>
        <v>12</v>
      </c>
      <c r="AI403" s="785">
        <f t="shared" si="142"/>
        <v>12</v>
      </c>
      <c r="AJ403" s="785">
        <f t="shared" ref="AJ403:BF403" si="143">AJ278</f>
        <v>12</v>
      </c>
      <c r="AK403" s="785">
        <f t="shared" si="143"/>
        <v>12</v>
      </c>
      <c r="AL403" s="785">
        <f t="shared" si="143"/>
        <v>12</v>
      </c>
      <c r="AM403" s="785">
        <f t="shared" si="143"/>
        <v>12</v>
      </c>
      <c r="AN403" s="785">
        <f t="shared" si="143"/>
        <v>12</v>
      </c>
      <c r="AO403" s="785">
        <f t="shared" si="143"/>
        <v>12</v>
      </c>
      <c r="AP403" s="785">
        <f t="shared" si="143"/>
        <v>12</v>
      </c>
      <c r="AQ403" s="785">
        <f t="shared" si="143"/>
        <v>12</v>
      </c>
      <c r="AR403" s="785">
        <f t="shared" si="143"/>
        <v>12</v>
      </c>
      <c r="AS403" s="785">
        <f t="shared" si="143"/>
        <v>12</v>
      </c>
      <c r="AT403" s="785">
        <f t="shared" si="143"/>
        <v>12</v>
      </c>
      <c r="AU403" s="785">
        <f t="shared" si="143"/>
        <v>7</v>
      </c>
      <c r="AV403" s="785">
        <f t="shared" si="143"/>
        <v>7</v>
      </c>
      <c r="AW403" s="785">
        <f t="shared" si="143"/>
        <v>12</v>
      </c>
      <c r="AX403" s="785">
        <f t="shared" si="143"/>
        <v>12</v>
      </c>
      <c r="AY403" s="785">
        <f t="shared" si="143"/>
        <v>12</v>
      </c>
      <c r="AZ403" s="785">
        <f t="shared" si="143"/>
        <v>12</v>
      </c>
      <c r="BA403" s="785">
        <f t="shared" si="143"/>
        <v>7</v>
      </c>
      <c r="BB403" s="785">
        <f t="shared" si="143"/>
        <v>7</v>
      </c>
      <c r="BC403" s="785">
        <f t="shared" si="143"/>
        <v>7</v>
      </c>
      <c r="BD403" s="785">
        <f t="shared" si="143"/>
        <v>7</v>
      </c>
      <c r="BE403" s="785">
        <f t="shared" si="143"/>
        <v>7</v>
      </c>
      <c r="BF403" s="792">
        <f t="shared" si="143"/>
        <v>7</v>
      </c>
      <c r="BG403" s="775" t="s">
        <v>149</v>
      </c>
    </row>
    <row r="404" spans="1:59" ht="15.75" x14ac:dyDescent="0.25">
      <c r="A404" s="767" t="s">
        <v>150</v>
      </c>
      <c r="B404" s="737">
        <f>B287</f>
        <v>2</v>
      </c>
      <c r="C404" s="785">
        <f t="shared" ref="C404:I404" si="144">C287</f>
        <v>2</v>
      </c>
      <c r="D404" s="785">
        <f t="shared" si="144"/>
        <v>2</v>
      </c>
      <c r="E404" s="785">
        <f t="shared" si="144"/>
        <v>2</v>
      </c>
      <c r="F404" s="785">
        <f t="shared" si="144"/>
        <v>2</v>
      </c>
      <c r="G404" s="785">
        <f t="shared" si="144"/>
        <v>2</v>
      </c>
      <c r="H404" s="785">
        <f t="shared" si="144"/>
        <v>2</v>
      </c>
      <c r="I404" s="785">
        <f t="shared" si="144"/>
        <v>2</v>
      </c>
      <c r="J404" s="785">
        <f t="shared" ref="J404:AI404" si="145">J287</f>
        <v>2</v>
      </c>
      <c r="K404" s="785">
        <f t="shared" si="145"/>
        <v>2</v>
      </c>
      <c r="L404" s="785">
        <f t="shared" si="145"/>
        <v>2</v>
      </c>
      <c r="M404" s="785">
        <f t="shared" si="145"/>
        <v>2</v>
      </c>
      <c r="N404" s="785">
        <f t="shared" si="145"/>
        <v>2</v>
      </c>
      <c r="O404" s="785">
        <f t="shared" si="145"/>
        <v>2</v>
      </c>
      <c r="P404" s="785">
        <f t="shared" si="145"/>
        <v>2</v>
      </c>
      <c r="Q404" s="785">
        <f t="shared" si="145"/>
        <v>2</v>
      </c>
      <c r="R404" s="785">
        <f t="shared" si="145"/>
        <v>2</v>
      </c>
      <c r="S404" s="785">
        <f t="shared" si="145"/>
        <v>2</v>
      </c>
      <c r="T404" s="785">
        <f t="shared" si="145"/>
        <v>4</v>
      </c>
      <c r="U404" s="785">
        <f t="shared" si="145"/>
        <v>2</v>
      </c>
      <c r="V404" s="785">
        <f t="shared" si="145"/>
        <v>2</v>
      </c>
      <c r="W404" s="785">
        <f t="shared" si="145"/>
        <v>2</v>
      </c>
      <c r="X404" s="785">
        <f t="shared" si="145"/>
        <v>2</v>
      </c>
      <c r="Y404" s="785">
        <f t="shared" si="145"/>
        <v>2</v>
      </c>
      <c r="Z404" s="785">
        <f t="shared" si="145"/>
        <v>5</v>
      </c>
      <c r="AA404" s="785">
        <f t="shared" si="145"/>
        <v>4</v>
      </c>
      <c r="AB404" s="785">
        <f t="shared" si="145"/>
        <v>4</v>
      </c>
      <c r="AC404" s="785">
        <f t="shared" si="145"/>
        <v>4</v>
      </c>
      <c r="AD404" s="785">
        <f t="shared" si="145"/>
        <v>4</v>
      </c>
      <c r="AE404" s="785">
        <f t="shared" si="145"/>
        <v>4</v>
      </c>
      <c r="AF404" s="785">
        <f t="shared" si="145"/>
        <v>4</v>
      </c>
      <c r="AG404" s="785">
        <f t="shared" si="145"/>
        <v>4</v>
      </c>
      <c r="AH404" s="785">
        <f t="shared" si="145"/>
        <v>6</v>
      </c>
      <c r="AI404" s="785">
        <f t="shared" si="145"/>
        <v>4</v>
      </c>
      <c r="AJ404" s="785">
        <f t="shared" ref="AJ404:BF404" si="146">AJ287</f>
        <v>7</v>
      </c>
      <c r="AK404" s="785">
        <f t="shared" si="146"/>
        <v>4</v>
      </c>
      <c r="AL404" s="785">
        <f t="shared" si="146"/>
        <v>4</v>
      </c>
      <c r="AM404" s="785">
        <f t="shared" si="146"/>
        <v>4</v>
      </c>
      <c r="AN404" s="785">
        <f t="shared" si="146"/>
        <v>4</v>
      </c>
      <c r="AO404" s="785">
        <f t="shared" si="146"/>
        <v>4</v>
      </c>
      <c r="AP404" s="785">
        <f t="shared" si="146"/>
        <v>4</v>
      </c>
      <c r="AQ404" s="785">
        <f t="shared" si="146"/>
        <v>4</v>
      </c>
      <c r="AR404" s="785">
        <f t="shared" si="146"/>
        <v>4</v>
      </c>
      <c r="AS404" s="785">
        <f t="shared" si="146"/>
        <v>4</v>
      </c>
      <c r="AT404" s="785">
        <f t="shared" si="146"/>
        <v>2</v>
      </c>
      <c r="AU404" s="785">
        <f t="shared" si="146"/>
        <v>3</v>
      </c>
      <c r="AV404" s="785">
        <f t="shared" si="146"/>
        <v>0</v>
      </c>
      <c r="AW404" s="785">
        <f t="shared" si="146"/>
        <v>0</v>
      </c>
      <c r="AX404" s="785">
        <f t="shared" si="146"/>
        <v>0</v>
      </c>
      <c r="AY404" s="785">
        <f t="shared" si="146"/>
        <v>0</v>
      </c>
      <c r="AZ404" s="785">
        <f t="shared" si="146"/>
        <v>0</v>
      </c>
      <c r="BA404" s="785">
        <f t="shared" si="146"/>
        <v>0</v>
      </c>
      <c r="BB404" s="785">
        <f t="shared" si="146"/>
        <v>0</v>
      </c>
      <c r="BC404" s="785">
        <f t="shared" si="146"/>
        <v>0</v>
      </c>
      <c r="BD404" s="785">
        <f t="shared" si="146"/>
        <v>0</v>
      </c>
      <c r="BE404" s="785">
        <f t="shared" si="146"/>
        <v>0</v>
      </c>
      <c r="BF404" s="792">
        <f t="shared" si="146"/>
        <v>0</v>
      </c>
      <c r="BG404" s="775" t="s">
        <v>150</v>
      </c>
    </row>
    <row r="405" spans="1:59" ht="15.75" x14ac:dyDescent="0.25">
      <c r="A405" s="767" t="s">
        <v>151</v>
      </c>
      <c r="B405" s="737">
        <f>B295</f>
        <v>1</v>
      </c>
      <c r="C405" s="785">
        <f t="shared" ref="C405:J405" si="147">C295</f>
        <v>1</v>
      </c>
      <c r="D405" s="785">
        <f t="shared" si="147"/>
        <v>1</v>
      </c>
      <c r="E405" s="785">
        <f t="shared" si="147"/>
        <v>1</v>
      </c>
      <c r="F405" s="785">
        <f t="shared" si="147"/>
        <v>1</v>
      </c>
      <c r="G405" s="785">
        <f t="shared" si="147"/>
        <v>2</v>
      </c>
      <c r="H405" s="785">
        <f t="shared" si="147"/>
        <v>2</v>
      </c>
      <c r="I405" s="785">
        <f t="shared" si="147"/>
        <v>2</v>
      </c>
      <c r="J405" s="785">
        <f t="shared" si="147"/>
        <v>3</v>
      </c>
      <c r="K405" s="785">
        <f t="shared" ref="K405:AI405" si="148">K295</f>
        <v>3</v>
      </c>
      <c r="L405" s="785">
        <f t="shared" si="148"/>
        <v>3</v>
      </c>
      <c r="M405" s="785">
        <f t="shared" si="148"/>
        <v>3</v>
      </c>
      <c r="N405" s="785">
        <f t="shared" si="148"/>
        <v>3</v>
      </c>
      <c r="O405" s="785">
        <f t="shared" si="148"/>
        <v>4</v>
      </c>
      <c r="P405" s="785">
        <f t="shared" si="148"/>
        <v>4</v>
      </c>
      <c r="Q405" s="785">
        <f t="shared" si="148"/>
        <v>4</v>
      </c>
      <c r="R405" s="785">
        <f t="shared" si="148"/>
        <v>3</v>
      </c>
      <c r="S405" s="785">
        <f t="shared" si="148"/>
        <v>3</v>
      </c>
      <c r="T405" s="785">
        <f t="shared" si="148"/>
        <v>3</v>
      </c>
      <c r="U405" s="785">
        <f t="shared" si="148"/>
        <v>3</v>
      </c>
      <c r="V405" s="785">
        <f t="shared" si="148"/>
        <v>3</v>
      </c>
      <c r="W405" s="785">
        <f t="shared" si="148"/>
        <v>3</v>
      </c>
      <c r="X405" s="785">
        <f t="shared" si="148"/>
        <v>3</v>
      </c>
      <c r="Y405" s="785">
        <f t="shared" si="148"/>
        <v>3</v>
      </c>
      <c r="Z405" s="785">
        <f t="shared" si="148"/>
        <v>3</v>
      </c>
      <c r="AA405" s="785">
        <f t="shared" si="148"/>
        <v>3</v>
      </c>
      <c r="AB405" s="785">
        <f t="shared" si="148"/>
        <v>3</v>
      </c>
      <c r="AC405" s="785">
        <f t="shared" si="148"/>
        <v>3</v>
      </c>
      <c r="AD405" s="785">
        <f t="shared" si="148"/>
        <v>3</v>
      </c>
      <c r="AE405" s="785">
        <f t="shared" si="148"/>
        <v>3</v>
      </c>
      <c r="AF405" s="785">
        <f t="shared" si="148"/>
        <v>3</v>
      </c>
      <c r="AG405" s="785">
        <f t="shared" si="148"/>
        <v>3</v>
      </c>
      <c r="AH405" s="785">
        <f t="shared" si="148"/>
        <v>3</v>
      </c>
      <c r="AI405" s="785">
        <f t="shared" si="148"/>
        <v>3</v>
      </c>
      <c r="AJ405" s="785">
        <f t="shared" ref="AJ405:BF405" si="149">AJ295</f>
        <v>3</v>
      </c>
      <c r="AK405" s="785">
        <f t="shared" si="149"/>
        <v>3</v>
      </c>
      <c r="AL405" s="785">
        <f t="shared" si="149"/>
        <v>3</v>
      </c>
      <c r="AM405" s="785">
        <f t="shared" si="149"/>
        <v>3</v>
      </c>
      <c r="AN405" s="785">
        <f t="shared" si="149"/>
        <v>3</v>
      </c>
      <c r="AO405" s="785">
        <f t="shared" si="149"/>
        <v>3</v>
      </c>
      <c r="AP405" s="785">
        <f t="shared" si="149"/>
        <v>3</v>
      </c>
      <c r="AQ405" s="785">
        <f t="shared" si="149"/>
        <v>3</v>
      </c>
      <c r="AR405" s="785">
        <f t="shared" si="149"/>
        <v>4</v>
      </c>
      <c r="AS405" s="785">
        <f t="shared" si="149"/>
        <v>4</v>
      </c>
      <c r="AT405" s="785">
        <f t="shared" si="149"/>
        <v>3</v>
      </c>
      <c r="AU405" s="785">
        <f t="shared" si="149"/>
        <v>3</v>
      </c>
      <c r="AV405" s="785">
        <f t="shared" si="149"/>
        <v>3</v>
      </c>
      <c r="AW405" s="785">
        <f t="shared" si="149"/>
        <v>3</v>
      </c>
      <c r="AX405" s="785">
        <f t="shared" si="149"/>
        <v>3</v>
      </c>
      <c r="AY405" s="785">
        <f t="shared" si="149"/>
        <v>3</v>
      </c>
      <c r="AZ405" s="785">
        <f t="shared" si="149"/>
        <v>3</v>
      </c>
      <c r="BA405" s="785">
        <f t="shared" si="149"/>
        <v>2</v>
      </c>
      <c r="BB405" s="785">
        <f t="shared" si="149"/>
        <v>2</v>
      </c>
      <c r="BC405" s="785">
        <f t="shared" si="149"/>
        <v>2</v>
      </c>
      <c r="BD405" s="785">
        <f t="shared" si="149"/>
        <v>2</v>
      </c>
      <c r="BE405" s="785">
        <f t="shared" si="149"/>
        <v>2</v>
      </c>
      <c r="BF405" s="792">
        <f t="shared" si="149"/>
        <v>2</v>
      </c>
      <c r="BG405" s="775" t="s">
        <v>151</v>
      </c>
    </row>
    <row r="406" spans="1:59" ht="15.75" x14ac:dyDescent="0.25">
      <c r="A406" s="767" t="s">
        <v>152</v>
      </c>
      <c r="B406" s="737">
        <f>B300</f>
        <v>1</v>
      </c>
      <c r="C406" s="785">
        <f t="shared" ref="C406:H406" si="150">C300</f>
        <v>1</v>
      </c>
      <c r="D406" s="785">
        <f t="shared" si="150"/>
        <v>1</v>
      </c>
      <c r="E406" s="785">
        <f t="shared" si="150"/>
        <v>1</v>
      </c>
      <c r="F406" s="785">
        <f t="shared" si="150"/>
        <v>1</v>
      </c>
      <c r="G406" s="785">
        <f t="shared" si="150"/>
        <v>1</v>
      </c>
      <c r="H406" s="785">
        <f t="shared" si="150"/>
        <v>1</v>
      </c>
      <c r="I406" s="785">
        <f t="shared" ref="I406:AI406" si="151">I300</f>
        <v>1</v>
      </c>
      <c r="J406" s="785">
        <f t="shared" si="151"/>
        <v>1</v>
      </c>
      <c r="K406" s="785">
        <f t="shared" si="151"/>
        <v>1</v>
      </c>
      <c r="L406" s="785">
        <f t="shared" si="151"/>
        <v>1</v>
      </c>
      <c r="M406" s="785">
        <f t="shared" si="151"/>
        <v>1</v>
      </c>
      <c r="N406" s="785">
        <f t="shared" si="151"/>
        <v>1</v>
      </c>
      <c r="O406" s="785">
        <f t="shared" si="151"/>
        <v>1</v>
      </c>
      <c r="P406" s="785">
        <f t="shared" si="151"/>
        <v>1</v>
      </c>
      <c r="Q406" s="785">
        <f t="shared" si="151"/>
        <v>1</v>
      </c>
      <c r="R406" s="785">
        <f t="shared" si="151"/>
        <v>1</v>
      </c>
      <c r="S406" s="785">
        <f t="shared" si="151"/>
        <v>1</v>
      </c>
      <c r="T406" s="785">
        <f t="shared" si="151"/>
        <v>1</v>
      </c>
      <c r="U406" s="785">
        <f t="shared" si="151"/>
        <v>1</v>
      </c>
      <c r="V406" s="785">
        <f t="shared" si="151"/>
        <v>1</v>
      </c>
      <c r="W406" s="785">
        <f t="shared" si="151"/>
        <v>1</v>
      </c>
      <c r="X406" s="785">
        <f t="shared" si="151"/>
        <v>1</v>
      </c>
      <c r="Y406" s="785">
        <f t="shared" si="151"/>
        <v>1</v>
      </c>
      <c r="Z406" s="785">
        <f t="shared" si="151"/>
        <v>1</v>
      </c>
      <c r="AA406" s="785">
        <f t="shared" si="151"/>
        <v>1</v>
      </c>
      <c r="AB406" s="785">
        <f t="shared" si="151"/>
        <v>1</v>
      </c>
      <c r="AC406" s="785">
        <f t="shared" si="151"/>
        <v>1</v>
      </c>
      <c r="AD406" s="785">
        <f t="shared" si="151"/>
        <v>1</v>
      </c>
      <c r="AE406" s="785">
        <f t="shared" si="151"/>
        <v>1</v>
      </c>
      <c r="AF406" s="785">
        <f t="shared" si="151"/>
        <v>1</v>
      </c>
      <c r="AG406" s="785">
        <f t="shared" si="151"/>
        <v>1</v>
      </c>
      <c r="AH406" s="785">
        <f t="shared" si="151"/>
        <v>1</v>
      </c>
      <c r="AI406" s="785">
        <f t="shared" si="151"/>
        <v>1</v>
      </c>
      <c r="AJ406" s="785">
        <f t="shared" ref="AJ406:BF406" si="152">AJ300</f>
        <v>1</v>
      </c>
      <c r="AK406" s="785">
        <f t="shared" si="152"/>
        <v>1</v>
      </c>
      <c r="AL406" s="785">
        <f t="shared" si="152"/>
        <v>1</v>
      </c>
      <c r="AM406" s="785">
        <f t="shared" si="152"/>
        <v>1</v>
      </c>
      <c r="AN406" s="785">
        <f t="shared" si="152"/>
        <v>1</v>
      </c>
      <c r="AO406" s="785">
        <f t="shared" si="152"/>
        <v>1</v>
      </c>
      <c r="AP406" s="785">
        <f t="shared" si="152"/>
        <v>1</v>
      </c>
      <c r="AQ406" s="785">
        <f t="shared" si="152"/>
        <v>1</v>
      </c>
      <c r="AR406" s="785">
        <f t="shared" si="152"/>
        <v>1</v>
      </c>
      <c r="AS406" s="785">
        <f t="shared" si="152"/>
        <v>1</v>
      </c>
      <c r="AT406" s="785">
        <f t="shared" si="152"/>
        <v>1</v>
      </c>
      <c r="AU406" s="785">
        <f t="shared" si="152"/>
        <v>1</v>
      </c>
      <c r="AV406" s="785">
        <f t="shared" si="152"/>
        <v>1</v>
      </c>
      <c r="AW406" s="785">
        <f t="shared" si="152"/>
        <v>1</v>
      </c>
      <c r="AX406" s="785">
        <f t="shared" si="152"/>
        <v>1</v>
      </c>
      <c r="AY406" s="785">
        <f t="shared" si="152"/>
        <v>1</v>
      </c>
      <c r="AZ406" s="785">
        <f t="shared" si="152"/>
        <v>1</v>
      </c>
      <c r="BA406" s="785">
        <f t="shared" si="152"/>
        <v>1</v>
      </c>
      <c r="BB406" s="785">
        <f t="shared" si="152"/>
        <v>1</v>
      </c>
      <c r="BC406" s="785">
        <f t="shared" si="152"/>
        <v>1</v>
      </c>
      <c r="BD406" s="785">
        <f t="shared" si="152"/>
        <v>1</v>
      </c>
      <c r="BE406" s="785">
        <f t="shared" si="152"/>
        <v>1</v>
      </c>
      <c r="BF406" s="792">
        <f t="shared" si="152"/>
        <v>1</v>
      </c>
      <c r="BG406" s="775" t="s">
        <v>152</v>
      </c>
    </row>
    <row r="407" spans="1:59" s="619" customFormat="1" ht="15.75" x14ac:dyDescent="0.25">
      <c r="A407" s="767" t="s">
        <v>285</v>
      </c>
      <c r="B407" s="737">
        <f>B305</f>
        <v>0</v>
      </c>
      <c r="C407" s="785">
        <f t="shared" ref="C407:BF407" si="153">C305</f>
        <v>0</v>
      </c>
      <c r="D407" s="785">
        <f t="shared" si="153"/>
        <v>0</v>
      </c>
      <c r="E407" s="785">
        <f t="shared" si="153"/>
        <v>0</v>
      </c>
      <c r="F407" s="785">
        <f t="shared" si="153"/>
        <v>0</v>
      </c>
      <c r="G407" s="785">
        <f t="shared" si="153"/>
        <v>0</v>
      </c>
      <c r="H407" s="785">
        <f t="shared" si="153"/>
        <v>0</v>
      </c>
      <c r="I407" s="785">
        <f t="shared" si="153"/>
        <v>0</v>
      </c>
      <c r="J407" s="785">
        <f t="shared" si="153"/>
        <v>0</v>
      </c>
      <c r="K407" s="785">
        <f t="shared" si="153"/>
        <v>0</v>
      </c>
      <c r="L407" s="785">
        <f t="shared" si="153"/>
        <v>0</v>
      </c>
      <c r="M407" s="785">
        <f t="shared" si="153"/>
        <v>0</v>
      </c>
      <c r="N407" s="785">
        <f t="shared" si="153"/>
        <v>0</v>
      </c>
      <c r="O407" s="785">
        <f t="shared" si="153"/>
        <v>0</v>
      </c>
      <c r="P407" s="785">
        <f t="shared" si="153"/>
        <v>0</v>
      </c>
      <c r="Q407" s="785">
        <f t="shared" si="153"/>
        <v>0</v>
      </c>
      <c r="R407" s="785">
        <f t="shared" si="153"/>
        <v>0</v>
      </c>
      <c r="S407" s="785">
        <f t="shared" si="153"/>
        <v>0</v>
      </c>
      <c r="T407" s="785">
        <f t="shared" si="153"/>
        <v>0</v>
      </c>
      <c r="U407" s="785">
        <f t="shared" si="153"/>
        <v>0</v>
      </c>
      <c r="V407" s="785">
        <f t="shared" si="153"/>
        <v>0</v>
      </c>
      <c r="W407" s="785">
        <f t="shared" si="153"/>
        <v>0</v>
      </c>
      <c r="X407" s="785">
        <f t="shared" si="153"/>
        <v>0</v>
      </c>
      <c r="Y407" s="785">
        <f t="shared" si="153"/>
        <v>0</v>
      </c>
      <c r="Z407" s="785">
        <f t="shared" si="153"/>
        <v>0</v>
      </c>
      <c r="AA407" s="785">
        <f t="shared" si="153"/>
        <v>0</v>
      </c>
      <c r="AB407" s="785">
        <f t="shared" si="153"/>
        <v>0</v>
      </c>
      <c r="AC407" s="785">
        <f t="shared" si="153"/>
        <v>0</v>
      </c>
      <c r="AD407" s="785">
        <f t="shared" si="153"/>
        <v>0</v>
      </c>
      <c r="AE407" s="785">
        <f t="shared" si="153"/>
        <v>0</v>
      </c>
      <c r="AF407" s="785">
        <f t="shared" si="153"/>
        <v>0</v>
      </c>
      <c r="AG407" s="785">
        <f t="shared" si="153"/>
        <v>0</v>
      </c>
      <c r="AH407" s="785">
        <f t="shared" si="153"/>
        <v>0</v>
      </c>
      <c r="AI407" s="785">
        <f t="shared" si="153"/>
        <v>0</v>
      </c>
      <c r="AJ407" s="785">
        <f t="shared" si="153"/>
        <v>0</v>
      </c>
      <c r="AK407" s="785">
        <f t="shared" si="153"/>
        <v>0</v>
      </c>
      <c r="AL407" s="785">
        <f t="shared" si="153"/>
        <v>0</v>
      </c>
      <c r="AM407" s="785">
        <f t="shared" si="153"/>
        <v>0</v>
      </c>
      <c r="AN407" s="785">
        <f t="shared" si="153"/>
        <v>0</v>
      </c>
      <c r="AO407" s="785">
        <f t="shared" si="153"/>
        <v>0</v>
      </c>
      <c r="AP407" s="785">
        <f t="shared" si="153"/>
        <v>0</v>
      </c>
      <c r="AQ407" s="785">
        <f t="shared" si="153"/>
        <v>0</v>
      </c>
      <c r="AR407" s="785">
        <f t="shared" si="153"/>
        <v>0</v>
      </c>
      <c r="AS407" s="785">
        <f t="shared" si="153"/>
        <v>0</v>
      </c>
      <c r="AT407" s="785">
        <f t="shared" si="153"/>
        <v>0</v>
      </c>
      <c r="AU407" s="785">
        <f t="shared" si="153"/>
        <v>0</v>
      </c>
      <c r="AV407" s="785">
        <f t="shared" si="153"/>
        <v>0</v>
      </c>
      <c r="AW407" s="785">
        <f t="shared" si="153"/>
        <v>0</v>
      </c>
      <c r="AX407" s="785">
        <f t="shared" si="153"/>
        <v>0</v>
      </c>
      <c r="AY407" s="785">
        <f t="shared" si="153"/>
        <v>0</v>
      </c>
      <c r="AZ407" s="785">
        <f t="shared" si="153"/>
        <v>0</v>
      </c>
      <c r="BA407" s="785">
        <f t="shared" si="153"/>
        <v>0</v>
      </c>
      <c r="BB407" s="785">
        <f t="shared" si="153"/>
        <v>0</v>
      </c>
      <c r="BC407" s="785">
        <f t="shared" si="153"/>
        <v>0</v>
      </c>
      <c r="BD407" s="785">
        <f t="shared" si="153"/>
        <v>0</v>
      </c>
      <c r="BE407" s="785">
        <f t="shared" si="153"/>
        <v>0</v>
      </c>
      <c r="BF407" s="792">
        <f t="shared" si="153"/>
        <v>0</v>
      </c>
      <c r="BG407" s="775" t="s">
        <v>285</v>
      </c>
    </row>
    <row r="408" spans="1:59" ht="15.75" x14ac:dyDescent="0.25">
      <c r="A408" s="767" t="s">
        <v>153</v>
      </c>
      <c r="B408" s="737">
        <f>B312</f>
        <v>0</v>
      </c>
      <c r="C408" s="785">
        <f t="shared" ref="C408:K408" si="154">C312</f>
        <v>0</v>
      </c>
      <c r="D408" s="785">
        <f t="shared" si="154"/>
        <v>0</v>
      </c>
      <c r="E408" s="785">
        <f t="shared" si="154"/>
        <v>0</v>
      </c>
      <c r="F408" s="785">
        <f t="shared" si="154"/>
        <v>0</v>
      </c>
      <c r="G408" s="785">
        <f t="shared" si="154"/>
        <v>3</v>
      </c>
      <c r="H408" s="785">
        <f t="shared" si="154"/>
        <v>3</v>
      </c>
      <c r="I408" s="785">
        <f t="shared" si="154"/>
        <v>3</v>
      </c>
      <c r="J408" s="785">
        <f t="shared" si="154"/>
        <v>3</v>
      </c>
      <c r="K408" s="785">
        <f t="shared" si="154"/>
        <v>3</v>
      </c>
      <c r="L408" s="785">
        <f t="shared" ref="L408:AI408" si="155">L312</f>
        <v>3</v>
      </c>
      <c r="M408" s="785">
        <f t="shared" si="155"/>
        <v>3</v>
      </c>
      <c r="N408" s="785">
        <f t="shared" si="155"/>
        <v>3</v>
      </c>
      <c r="O408" s="785">
        <f t="shared" si="155"/>
        <v>3</v>
      </c>
      <c r="P408" s="785">
        <f t="shared" si="155"/>
        <v>3</v>
      </c>
      <c r="Q408" s="785">
        <f t="shared" si="155"/>
        <v>3</v>
      </c>
      <c r="R408" s="785">
        <f t="shared" si="155"/>
        <v>3</v>
      </c>
      <c r="S408" s="785">
        <f t="shared" si="155"/>
        <v>3</v>
      </c>
      <c r="T408" s="785">
        <f t="shared" si="155"/>
        <v>3</v>
      </c>
      <c r="U408" s="785">
        <f t="shared" si="155"/>
        <v>3</v>
      </c>
      <c r="V408" s="785">
        <f t="shared" si="155"/>
        <v>3</v>
      </c>
      <c r="W408" s="785">
        <f t="shared" si="155"/>
        <v>3</v>
      </c>
      <c r="X408" s="785">
        <f t="shared" si="155"/>
        <v>3</v>
      </c>
      <c r="Y408" s="785">
        <f t="shared" si="155"/>
        <v>3</v>
      </c>
      <c r="Z408" s="785">
        <f t="shared" si="155"/>
        <v>3</v>
      </c>
      <c r="AA408" s="785">
        <f t="shared" si="155"/>
        <v>3</v>
      </c>
      <c r="AB408" s="785">
        <f t="shared" si="155"/>
        <v>3</v>
      </c>
      <c r="AC408" s="785">
        <f t="shared" si="155"/>
        <v>3</v>
      </c>
      <c r="AD408" s="785">
        <f t="shared" si="155"/>
        <v>3</v>
      </c>
      <c r="AE408" s="785">
        <f t="shared" si="155"/>
        <v>3</v>
      </c>
      <c r="AF408" s="785">
        <f t="shared" si="155"/>
        <v>3</v>
      </c>
      <c r="AG408" s="785">
        <f t="shared" si="155"/>
        <v>3</v>
      </c>
      <c r="AH408" s="785">
        <f t="shared" si="155"/>
        <v>3</v>
      </c>
      <c r="AI408" s="785">
        <f t="shared" si="155"/>
        <v>3</v>
      </c>
      <c r="AJ408" s="785">
        <f t="shared" ref="AJ408:BF408" si="156">AJ312</f>
        <v>3</v>
      </c>
      <c r="AK408" s="785">
        <f t="shared" si="156"/>
        <v>3</v>
      </c>
      <c r="AL408" s="785">
        <f t="shared" si="156"/>
        <v>3</v>
      </c>
      <c r="AM408" s="785">
        <f t="shared" si="156"/>
        <v>3</v>
      </c>
      <c r="AN408" s="785">
        <f t="shared" si="156"/>
        <v>3</v>
      </c>
      <c r="AO408" s="785">
        <f t="shared" si="156"/>
        <v>3</v>
      </c>
      <c r="AP408" s="785">
        <f t="shared" si="156"/>
        <v>3</v>
      </c>
      <c r="AQ408" s="785">
        <f t="shared" si="156"/>
        <v>3</v>
      </c>
      <c r="AR408" s="785">
        <f t="shared" si="156"/>
        <v>3</v>
      </c>
      <c r="AS408" s="785">
        <f t="shared" si="156"/>
        <v>6</v>
      </c>
      <c r="AT408" s="785">
        <f t="shared" si="156"/>
        <v>6</v>
      </c>
      <c r="AU408" s="785">
        <f t="shared" si="156"/>
        <v>4</v>
      </c>
      <c r="AV408" s="785">
        <f t="shared" si="156"/>
        <v>4</v>
      </c>
      <c r="AW408" s="785">
        <f t="shared" si="156"/>
        <v>4</v>
      </c>
      <c r="AX408" s="785">
        <f t="shared" si="156"/>
        <v>4</v>
      </c>
      <c r="AY408" s="785">
        <f t="shared" si="156"/>
        <v>4</v>
      </c>
      <c r="AZ408" s="785">
        <f t="shared" si="156"/>
        <v>4</v>
      </c>
      <c r="BA408" s="785">
        <f t="shared" si="156"/>
        <v>4</v>
      </c>
      <c r="BB408" s="785">
        <f t="shared" si="156"/>
        <v>4</v>
      </c>
      <c r="BC408" s="785">
        <f t="shared" si="156"/>
        <v>1</v>
      </c>
      <c r="BD408" s="785">
        <f t="shared" si="156"/>
        <v>1</v>
      </c>
      <c r="BE408" s="785">
        <f t="shared" si="156"/>
        <v>1</v>
      </c>
      <c r="BF408" s="792">
        <f t="shared" si="156"/>
        <v>1</v>
      </c>
      <c r="BG408" s="775" t="s">
        <v>153</v>
      </c>
    </row>
    <row r="409" spans="1:59" ht="15.75" x14ac:dyDescent="0.25">
      <c r="A409" s="767" t="s">
        <v>154</v>
      </c>
      <c r="B409" s="737">
        <f>B322</f>
        <v>0</v>
      </c>
      <c r="C409" s="785">
        <f t="shared" ref="C409:G409" si="157">C322</f>
        <v>0</v>
      </c>
      <c r="D409" s="785">
        <f t="shared" si="157"/>
        <v>0</v>
      </c>
      <c r="E409" s="785">
        <f t="shared" si="157"/>
        <v>0</v>
      </c>
      <c r="F409" s="785">
        <f t="shared" si="157"/>
        <v>0</v>
      </c>
      <c r="G409" s="785">
        <f t="shared" si="157"/>
        <v>0</v>
      </c>
      <c r="H409" s="785">
        <f t="shared" ref="H409:AI409" si="158">H322</f>
        <v>0</v>
      </c>
      <c r="I409" s="785">
        <f t="shared" si="158"/>
        <v>0</v>
      </c>
      <c r="J409" s="785">
        <f t="shared" si="158"/>
        <v>0</v>
      </c>
      <c r="K409" s="785">
        <f t="shared" si="158"/>
        <v>0</v>
      </c>
      <c r="L409" s="785">
        <f t="shared" si="158"/>
        <v>0</v>
      </c>
      <c r="M409" s="785">
        <f t="shared" si="158"/>
        <v>0</v>
      </c>
      <c r="N409" s="785">
        <f t="shared" si="158"/>
        <v>0</v>
      </c>
      <c r="O409" s="785">
        <f t="shared" si="158"/>
        <v>0</v>
      </c>
      <c r="P409" s="785">
        <f t="shared" si="158"/>
        <v>0</v>
      </c>
      <c r="Q409" s="785">
        <f t="shared" si="158"/>
        <v>0</v>
      </c>
      <c r="R409" s="785">
        <f t="shared" si="158"/>
        <v>0</v>
      </c>
      <c r="S409" s="785">
        <f t="shared" si="158"/>
        <v>0</v>
      </c>
      <c r="T409" s="785">
        <f t="shared" si="158"/>
        <v>0</v>
      </c>
      <c r="U409" s="785">
        <f t="shared" si="158"/>
        <v>0</v>
      </c>
      <c r="V409" s="785">
        <f t="shared" si="158"/>
        <v>0</v>
      </c>
      <c r="W409" s="785">
        <f t="shared" si="158"/>
        <v>0</v>
      </c>
      <c r="X409" s="785">
        <f t="shared" si="158"/>
        <v>44</v>
      </c>
      <c r="Y409" s="785">
        <f t="shared" si="158"/>
        <v>0</v>
      </c>
      <c r="Z409" s="785">
        <f t="shared" si="158"/>
        <v>44</v>
      </c>
      <c r="AA409" s="785">
        <f t="shared" si="158"/>
        <v>20</v>
      </c>
      <c r="AB409" s="785">
        <f t="shared" si="158"/>
        <v>0</v>
      </c>
      <c r="AC409" s="785">
        <f t="shared" si="158"/>
        <v>0</v>
      </c>
      <c r="AD409" s="785">
        <f t="shared" si="158"/>
        <v>0</v>
      </c>
      <c r="AE409" s="785">
        <f t="shared" si="158"/>
        <v>20</v>
      </c>
      <c r="AF409" s="785">
        <f t="shared" si="158"/>
        <v>0</v>
      </c>
      <c r="AG409" s="785">
        <f t="shared" si="158"/>
        <v>24</v>
      </c>
      <c r="AH409" s="785">
        <f t="shared" si="158"/>
        <v>20</v>
      </c>
      <c r="AI409" s="785">
        <f t="shared" si="158"/>
        <v>44</v>
      </c>
      <c r="AJ409" s="785">
        <f t="shared" ref="AJ409:BF409" si="159">AJ322</f>
        <v>0</v>
      </c>
      <c r="AK409" s="785">
        <f t="shared" si="159"/>
        <v>0</v>
      </c>
      <c r="AL409" s="785">
        <f t="shared" si="159"/>
        <v>20</v>
      </c>
      <c r="AM409" s="785">
        <f t="shared" si="159"/>
        <v>24</v>
      </c>
      <c r="AN409" s="785">
        <f t="shared" si="159"/>
        <v>20</v>
      </c>
      <c r="AO409" s="785">
        <f t="shared" si="159"/>
        <v>24</v>
      </c>
      <c r="AP409" s="785">
        <f t="shared" si="159"/>
        <v>0</v>
      </c>
      <c r="AQ409" s="785">
        <f t="shared" si="159"/>
        <v>44</v>
      </c>
      <c r="AR409" s="785">
        <f t="shared" si="159"/>
        <v>24</v>
      </c>
      <c r="AS409" s="785">
        <f t="shared" si="159"/>
        <v>0</v>
      </c>
      <c r="AT409" s="785">
        <f t="shared" si="159"/>
        <v>20</v>
      </c>
      <c r="AU409" s="785">
        <f t="shared" si="159"/>
        <v>20</v>
      </c>
      <c r="AV409" s="785">
        <f t="shared" si="159"/>
        <v>0</v>
      </c>
      <c r="AW409" s="785">
        <f t="shared" si="159"/>
        <v>0</v>
      </c>
      <c r="AX409" s="785">
        <f t="shared" si="159"/>
        <v>0</v>
      </c>
      <c r="AY409" s="785">
        <f t="shared" si="159"/>
        <v>0</v>
      </c>
      <c r="AZ409" s="785">
        <f t="shared" si="159"/>
        <v>0</v>
      </c>
      <c r="BA409" s="785">
        <f t="shared" si="159"/>
        <v>0</v>
      </c>
      <c r="BB409" s="785">
        <f t="shared" si="159"/>
        <v>0</v>
      </c>
      <c r="BC409" s="785">
        <f t="shared" si="159"/>
        <v>0</v>
      </c>
      <c r="BD409" s="785">
        <f t="shared" si="159"/>
        <v>0</v>
      </c>
      <c r="BE409" s="785">
        <f t="shared" si="159"/>
        <v>0</v>
      </c>
      <c r="BF409" s="792">
        <f t="shared" si="159"/>
        <v>0</v>
      </c>
      <c r="BG409" s="775" t="s">
        <v>154</v>
      </c>
    </row>
    <row r="410" spans="1:59" ht="15.75" x14ac:dyDescent="0.25">
      <c r="A410" s="767" t="s">
        <v>134</v>
      </c>
      <c r="B410" s="737">
        <f>B327</f>
        <v>0</v>
      </c>
      <c r="C410" s="785">
        <f t="shared" ref="C410:G410" si="160">C327</f>
        <v>0</v>
      </c>
      <c r="D410" s="785">
        <f t="shared" si="160"/>
        <v>0</v>
      </c>
      <c r="E410" s="785">
        <f t="shared" si="160"/>
        <v>0</v>
      </c>
      <c r="F410" s="785">
        <f t="shared" si="160"/>
        <v>0</v>
      </c>
      <c r="G410" s="785">
        <f t="shared" si="160"/>
        <v>0</v>
      </c>
      <c r="H410" s="785">
        <f t="shared" ref="H410:AI410" si="161">H327</f>
        <v>0</v>
      </c>
      <c r="I410" s="785">
        <f t="shared" si="161"/>
        <v>0</v>
      </c>
      <c r="J410" s="785">
        <f t="shared" si="161"/>
        <v>0</v>
      </c>
      <c r="K410" s="785">
        <f t="shared" si="161"/>
        <v>0</v>
      </c>
      <c r="L410" s="785">
        <f t="shared" si="161"/>
        <v>0</v>
      </c>
      <c r="M410" s="785">
        <f t="shared" si="161"/>
        <v>0</v>
      </c>
      <c r="N410" s="785">
        <f t="shared" si="161"/>
        <v>0</v>
      </c>
      <c r="O410" s="785">
        <f t="shared" si="161"/>
        <v>0</v>
      </c>
      <c r="P410" s="785">
        <f t="shared" si="161"/>
        <v>0</v>
      </c>
      <c r="Q410" s="785">
        <f t="shared" si="161"/>
        <v>0</v>
      </c>
      <c r="R410" s="785">
        <f t="shared" si="161"/>
        <v>0</v>
      </c>
      <c r="S410" s="785">
        <f t="shared" si="161"/>
        <v>0</v>
      </c>
      <c r="T410" s="785">
        <f t="shared" si="161"/>
        <v>0</v>
      </c>
      <c r="U410" s="785">
        <f t="shared" si="161"/>
        <v>0</v>
      </c>
      <c r="V410" s="785">
        <f t="shared" si="161"/>
        <v>0</v>
      </c>
      <c r="W410" s="785">
        <f t="shared" si="161"/>
        <v>0</v>
      </c>
      <c r="X410" s="785">
        <f t="shared" si="161"/>
        <v>0</v>
      </c>
      <c r="Y410" s="785">
        <f t="shared" si="161"/>
        <v>22</v>
      </c>
      <c r="Z410" s="785">
        <f t="shared" si="161"/>
        <v>12</v>
      </c>
      <c r="AA410" s="785">
        <f t="shared" si="161"/>
        <v>0</v>
      </c>
      <c r="AB410" s="785">
        <f t="shared" si="161"/>
        <v>22</v>
      </c>
      <c r="AC410" s="785">
        <f t="shared" si="161"/>
        <v>12</v>
      </c>
      <c r="AD410" s="785">
        <f t="shared" si="161"/>
        <v>0</v>
      </c>
      <c r="AE410" s="785">
        <f t="shared" si="161"/>
        <v>22</v>
      </c>
      <c r="AF410" s="785">
        <f t="shared" si="161"/>
        <v>12</v>
      </c>
      <c r="AG410" s="785">
        <f t="shared" si="161"/>
        <v>0</v>
      </c>
      <c r="AH410" s="785">
        <f t="shared" si="161"/>
        <v>22</v>
      </c>
      <c r="AI410" s="785">
        <f t="shared" si="161"/>
        <v>12</v>
      </c>
      <c r="AJ410" s="785">
        <f t="shared" ref="AJ410:BF410" si="162">AJ327</f>
        <v>0</v>
      </c>
      <c r="AK410" s="785">
        <f t="shared" si="162"/>
        <v>0</v>
      </c>
      <c r="AL410" s="785">
        <f t="shared" si="162"/>
        <v>0</v>
      </c>
      <c r="AM410" s="785">
        <f t="shared" si="162"/>
        <v>0</v>
      </c>
      <c r="AN410" s="785">
        <f t="shared" si="162"/>
        <v>0</v>
      </c>
      <c r="AO410" s="785">
        <f t="shared" si="162"/>
        <v>0</v>
      </c>
      <c r="AP410" s="785">
        <f t="shared" si="162"/>
        <v>8</v>
      </c>
      <c r="AQ410" s="785">
        <f t="shared" si="162"/>
        <v>4</v>
      </c>
      <c r="AR410" s="785">
        <f t="shared" si="162"/>
        <v>0</v>
      </c>
      <c r="AS410" s="785">
        <f t="shared" si="162"/>
        <v>0</v>
      </c>
      <c r="AT410" s="785">
        <f t="shared" si="162"/>
        <v>8</v>
      </c>
      <c r="AU410" s="785">
        <f t="shared" si="162"/>
        <v>4</v>
      </c>
      <c r="AV410" s="785">
        <f t="shared" si="162"/>
        <v>0</v>
      </c>
      <c r="AW410" s="785">
        <f t="shared" si="162"/>
        <v>0</v>
      </c>
      <c r="AX410" s="785">
        <f t="shared" si="162"/>
        <v>0</v>
      </c>
      <c r="AY410" s="785">
        <f t="shared" si="162"/>
        <v>0</v>
      </c>
      <c r="AZ410" s="785">
        <f t="shared" si="162"/>
        <v>0</v>
      </c>
      <c r="BA410" s="785">
        <f t="shared" si="162"/>
        <v>0</v>
      </c>
      <c r="BB410" s="785">
        <f t="shared" si="162"/>
        <v>0</v>
      </c>
      <c r="BC410" s="785">
        <f t="shared" si="162"/>
        <v>0</v>
      </c>
      <c r="BD410" s="785">
        <f t="shared" si="162"/>
        <v>0</v>
      </c>
      <c r="BE410" s="785">
        <f t="shared" si="162"/>
        <v>0</v>
      </c>
      <c r="BF410" s="792">
        <f t="shared" si="162"/>
        <v>0</v>
      </c>
      <c r="BG410" s="775" t="s">
        <v>134</v>
      </c>
    </row>
    <row r="411" spans="1:59" s="619" customFormat="1" ht="15.75" x14ac:dyDescent="0.25">
      <c r="A411" s="766" t="s">
        <v>290</v>
      </c>
      <c r="B411" s="737">
        <f>B332</f>
        <v>0</v>
      </c>
      <c r="C411" s="785">
        <f t="shared" ref="C411:BF411" si="163">C332</f>
        <v>0</v>
      </c>
      <c r="D411" s="785">
        <f t="shared" si="163"/>
        <v>0</v>
      </c>
      <c r="E411" s="785">
        <f t="shared" si="163"/>
        <v>0</v>
      </c>
      <c r="F411" s="785">
        <f t="shared" si="163"/>
        <v>0</v>
      </c>
      <c r="G411" s="785">
        <f t="shared" si="163"/>
        <v>0</v>
      </c>
      <c r="H411" s="785">
        <f t="shared" si="163"/>
        <v>0</v>
      </c>
      <c r="I411" s="785">
        <f t="shared" si="163"/>
        <v>0</v>
      </c>
      <c r="J411" s="785">
        <f t="shared" si="163"/>
        <v>0</v>
      </c>
      <c r="K411" s="785">
        <f t="shared" si="163"/>
        <v>0</v>
      </c>
      <c r="L411" s="785">
        <f t="shared" si="163"/>
        <v>0</v>
      </c>
      <c r="M411" s="785">
        <f t="shared" si="163"/>
        <v>0</v>
      </c>
      <c r="N411" s="785">
        <f t="shared" si="163"/>
        <v>0</v>
      </c>
      <c r="O411" s="785">
        <f t="shared" si="163"/>
        <v>0</v>
      </c>
      <c r="P411" s="785">
        <f t="shared" si="163"/>
        <v>0</v>
      </c>
      <c r="Q411" s="785">
        <f t="shared" si="163"/>
        <v>0</v>
      </c>
      <c r="R411" s="785">
        <f t="shared" si="163"/>
        <v>0</v>
      </c>
      <c r="S411" s="785">
        <f t="shared" si="163"/>
        <v>0</v>
      </c>
      <c r="T411" s="785">
        <f t="shared" si="163"/>
        <v>0</v>
      </c>
      <c r="U411" s="785">
        <f t="shared" si="163"/>
        <v>0</v>
      </c>
      <c r="V411" s="785">
        <f t="shared" si="163"/>
        <v>0</v>
      </c>
      <c r="W411" s="785">
        <f t="shared" si="163"/>
        <v>0</v>
      </c>
      <c r="X411" s="785">
        <f t="shared" si="163"/>
        <v>0</v>
      </c>
      <c r="Y411" s="785">
        <f t="shared" si="163"/>
        <v>0</v>
      </c>
      <c r="Z411" s="785">
        <f t="shared" si="163"/>
        <v>0</v>
      </c>
      <c r="AA411" s="785">
        <f t="shared" si="163"/>
        <v>0</v>
      </c>
      <c r="AB411" s="785">
        <f t="shared" si="163"/>
        <v>0</v>
      </c>
      <c r="AC411" s="785">
        <f t="shared" si="163"/>
        <v>0</v>
      </c>
      <c r="AD411" s="785">
        <f t="shared" si="163"/>
        <v>0</v>
      </c>
      <c r="AE411" s="785">
        <f t="shared" si="163"/>
        <v>0</v>
      </c>
      <c r="AF411" s="785">
        <f t="shared" si="163"/>
        <v>0</v>
      </c>
      <c r="AG411" s="785">
        <f t="shared" si="163"/>
        <v>0</v>
      </c>
      <c r="AH411" s="785">
        <f t="shared" si="163"/>
        <v>0</v>
      </c>
      <c r="AI411" s="785">
        <f t="shared" si="163"/>
        <v>0</v>
      </c>
      <c r="AJ411" s="785">
        <f t="shared" si="163"/>
        <v>0</v>
      </c>
      <c r="AK411" s="785">
        <f t="shared" si="163"/>
        <v>0</v>
      </c>
      <c r="AL411" s="785">
        <f t="shared" si="163"/>
        <v>0</v>
      </c>
      <c r="AM411" s="785">
        <f t="shared" si="163"/>
        <v>0</v>
      </c>
      <c r="AN411" s="785">
        <f t="shared" si="163"/>
        <v>0</v>
      </c>
      <c r="AO411" s="785">
        <f t="shared" si="163"/>
        <v>0</v>
      </c>
      <c r="AP411" s="785">
        <f t="shared" si="163"/>
        <v>0</v>
      </c>
      <c r="AQ411" s="785">
        <f t="shared" si="163"/>
        <v>0</v>
      </c>
      <c r="AR411" s="785">
        <f t="shared" si="163"/>
        <v>0</v>
      </c>
      <c r="AS411" s="785">
        <f t="shared" si="163"/>
        <v>0</v>
      </c>
      <c r="AT411" s="785">
        <f t="shared" si="163"/>
        <v>0</v>
      </c>
      <c r="AU411" s="785">
        <f t="shared" si="163"/>
        <v>0</v>
      </c>
      <c r="AV411" s="785">
        <f t="shared" si="163"/>
        <v>0</v>
      </c>
      <c r="AW411" s="785">
        <f t="shared" si="163"/>
        <v>0</v>
      </c>
      <c r="AX411" s="785">
        <f t="shared" si="163"/>
        <v>0</v>
      </c>
      <c r="AY411" s="785">
        <f t="shared" si="163"/>
        <v>0</v>
      </c>
      <c r="AZ411" s="785">
        <f t="shared" si="163"/>
        <v>0</v>
      </c>
      <c r="BA411" s="785">
        <f t="shared" si="163"/>
        <v>0</v>
      </c>
      <c r="BB411" s="785">
        <f t="shared" si="163"/>
        <v>0</v>
      </c>
      <c r="BC411" s="785">
        <f t="shared" si="163"/>
        <v>0</v>
      </c>
      <c r="BD411" s="785">
        <f t="shared" si="163"/>
        <v>0</v>
      </c>
      <c r="BE411" s="785">
        <f t="shared" si="163"/>
        <v>0</v>
      </c>
      <c r="BF411" s="792">
        <f t="shared" si="163"/>
        <v>0</v>
      </c>
      <c r="BG411" s="774" t="s">
        <v>290</v>
      </c>
    </row>
    <row r="412" spans="1:59" s="619" customFormat="1" ht="15.75" x14ac:dyDescent="0.25">
      <c r="A412" s="766" t="s">
        <v>291</v>
      </c>
      <c r="B412" s="737">
        <f>B337</f>
        <v>0</v>
      </c>
      <c r="C412" s="785">
        <f t="shared" ref="C412:BF412" si="164">C337</f>
        <v>0</v>
      </c>
      <c r="D412" s="785">
        <f t="shared" si="164"/>
        <v>0</v>
      </c>
      <c r="E412" s="785">
        <f t="shared" si="164"/>
        <v>0</v>
      </c>
      <c r="F412" s="785">
        <f t="shared" si="164"/>
        <v>0</v>
      </c>
      <c r="G412" s="785">
        <f t="shared" si="164"/>
        <v>0</v>
      </c>
      <c r="H412" s="785">
        <f t="shared" si="164"/>
        <v>0</v>
      </c>
      <c r="I412" s="785">
        <f t="shared" si="164"/>
        <v>0</v>
      </c>
      <c r="J412" s="785">
        <f t="shared" si="164"/>
        <v>0</v>
      </c>
      <c r="K412" s="785">
        <f t="shared" si="164"/>
        <v>0</v>
      </c>
      <c r="L412" s="785">
        <f t="shared" si="164"/>
        <v>0</v>
      </c>
      <c r="M412" s="785">
        <f t="shared" si="164"/>
        <v>0</v>
      </c>
      <c r="N412" s="785">
        <f t="shared" si="164"/>
        <v>0</v>
      </c>
      <c r="O412" s="785">
        <f t="shared" si="164"/>
        <v>0</v>
      </c>
      <c r="P412" s="785">
        <f t="shared" si="164"/>
        <v>0</v>
      </c>
      <c r="Q412" s="785">
        <f t="shared" si="164"/>
        <v>0</v>
      </c>
      <c r="R412" s="785">
        <f t="shared" si="164"/>
        <v>0</v>
      </c>
      <c r="S412" s="785">
        <f t="shared" si="164"/>
        <v>0</v>
      </c>
      <c r="T412" s="785">
        <f t="shared" si="164"/>
        <v>0</v>
      </c>
      <c r="U412" s="785">
        <f t="shared" si="164"/>
        <v>0</v>
      </c>
      <c r="V412" s="785">
        <f t="shared" si="164"/>
        <v>0</v>
      </c>
      <c r="W412" s="785">
        <f t="shared" si="164"/>
        <v>0</v>
      </c>
      <c r="X412" s="785">
        <f t="shared" si="164"/>
        <v>0</v>
      </c>
      <c r="Y412" s="785">
        <f t="shared" si="164"/>
        <v>0</v>
      </c>
      <c r="Z412" s="785">
        <f t="shared" si="164"/>
        <v>0</v>
      </c>
      <c r="AA412" s="785">
        <f t="shared" si="164"/>
        <v>0</v>
      </c>
      <c r="AB412" s="785">
        <f t="shared" si="164"/>
        <v>0</v>
      </c>
      <c r="AC412" s="785">
        <f t="shared" si="164"/>
        <v>0</v>
      </c>
      <c r="AD412" s="785">
        <f t="shared" si="164"/>
        <v>0</v>
      </c>
      <c r="AE412" s="785">
        <f t="shared" si="164"/>
        <v>0</v>
      </c>
      <c r="AF412" s="785">
        <f t="shared" si="164"/>
        <v>0</v>
      </c>
      <c r="AG412" s="785">
        <f t="shared" si="164"/>
        <v>0</v>
      </c>
      <c r="AH412" s="785">
        <f t="shared" si="164"/>
        <v>0</v>
      </c>
      <c r="AI412" s="785">
        <f t="shared" si="164"/>
        <v>0</v>
      </c>
      <c r="AJ412" s="785">
        <f t="shared" si="164"/>
        <v>0</v>
      </c>
      <c r="AK412" s="785">
        <f t="shared" si="164"/>
        <v>0</v>
      </c>
      <c r="AL412" s="785">
        <f t="shared" si="164"/>
        <v>0</v>
      </c>
      <c r="AM412" s="785">
        <f t="shared" si="164"/>
        <v>0</v>
      </c>
      <c r="AN412" s="785">
        <f t="shared" si="164"/>
        <v>0</v>
      </c>
      <c r="AO412" s="785">
        <f t="shared" si="164"/>
        <v>0</v>
      </c>
      <c r="AP412" s="785">
        <f t="shared" si="164"/>
        <v>0</v>
      </c>
      <c r="AQ412" s="785">
        <f t="shared" si="164"/>
        <v>0</v>
      </c>
      <c r="AR412" s="785">
        <f t="shared" si="164"/>
        <v>0</v>
      </c>
      <c r="AS412" s="785">
        <f t="shared" si="164"/>
        <v>0</v>
      </c>
      <c r="AT412" s="785">
        <f t="shared" si="164"/>
        <v>0</v>
      </c>
      <c r="AU412" s="785">
        <f t="shared" si="164"/>
        <v>0</v>
      </c>
      <c r="AV412" s="785">
        <f t="shared" si="164"/>
        <v>0</v>
      </c>
      <c r="AW412" s="785">
        <f t="shared" si="164"/>
        <v>0</v>
      </c>
      <c r="AX412" s="785">
        <f t="shared" si="164"/>
        <v>0</v>
      </c>
      <c r="AY412" s="785">
        <f t="shared" si="164"/>
        <v>0</v>
      </c>
      <c r="AZ412" s="785">
        <f t="shared" si="164"/>
        <v>0</v>
      </c>
      <c r="BA412" s="785">
        <f t="shared" si="164"/>
        <v>0</v>
      </c>
      <c r="BB412" s="785">
        <f t="shared" si="164"/>
        <v>0</v>
      </c>
      <c r="BC412" s="785">
        <f t="shared" si="164"/>
        <v>0</v>
      </c>
      <c r="BD412" s="785">
        <f t="shared" si="164"/>
        <v>0</v>
      </c>
      <c r="BE412" s="785">
        <f t="shared" si="164"/>
        <v>0</v>
      </c>
      <c r="BF412" s="792">
        <f t="shared" si="164"/>
        <v>0</v>
      </c>
      <c r="BG412" s="774" t="s">
        <v>291</v>
      </c>
    </row>
    <row r="413" spans="1:59" s="619" customFormat="1" ht="15.75" x14ac:dyDescent="0.25">
      <c r="A413" s="766" t="s">
        <v>292</v>
      </c>
      <c r="B413" s="737">
        <f>B342</f>
        <v>0</v>
      </c>
      <c r="C413" s="785">
        <f t="shared" ref="C413:BF413" si="165">C342</f>
        <v>0</v>
      </c>
      <c r="D413" s="785">
        <f t="shared" si="165"/>
        <v>0</v>
      </c>
      <c r="E413" s="785">
        <f t="shared" si="165"/>
        <v>0</v>
      </c>
      <c r="F413" s="785">
        <f t="shared" si="165"/>
        <v>0</v>
      </c>
      <c r="G413" s="785">
        <f t="shared" si="165"/>
        <v>0</v>
      </c>
      <c r="H413" s="785">
        <f t="shared" si="165"/>
        <v>0</v>
      </c>
      <c r="I413" s="785">
        <f t="shared" si="165"/>
        <v>0</v>
      </c>
      <c r="J413" s="785">
        <f t="shared" si="165"/>
        <v>0</v>
      </c>
      <c r="K413" s="785">
        <f t="shared" si="165"/>
        <v>0</v>
      </c>
      <c r="L413" s="785">
        <f t="shared" si="165"/>
        <v>0</v>
      </c>
      <c r="M413" s="785">
        <f t="shared" si="165"/>
        <v>0</v>
      </c>
      <c r="N413" s="785">
        <f t="shared" si="165"/>
        <v>0</v>
      </c>
      <c r="O413" s="785">
        <f t="shared" si="165"/>
        <v>0</v>
      </c>
      <c r="P413" s="785">
        <f t="shared" si="165"/>
        <v>0</v>
      </c>
      <c r="Q413" s="785">
        <f t="shared" si="165"/>
        <v>0</v>
      </c>
      <c r="R413" s="785">
        <f t="shared" si="165"/>
        <v>0</v>
      </c>
      <c r="S413" s="785">
        <f t="shared" si="165"/>
        <v>0</v>
      </c>
      <c r="T413" s="785">
        <f t="shared" si="165"/>
        <v>0</v>
      </c>
      <c r="U413" s="785">
        <f t="shared" si="165"/>
        <v>0</v>
      </c>
      <c r="V413" s="785">
        <f t="shared" si="165"/>
        <v>0</v>
      </c>
      <c r="W413" s="785">
        <f t="shared" si="165"/>
        <v>0</v>
      </c>
      <c r="X413" s="785">
        <f t="shared" si="165"/>
        <v>0</v>
      </c>
      <c r="Y413" s="785">
        <f t="shared" si="165"/>
        <v>0</v>
      </c>
      <c r="Z413" s="785">
        <f t="shared" si="165"/>
        <v>0</v>
      </c>
      <c r="AA413" s="785">
        <f t="shared" si="165"/>
        <v>0</v>
      </c>
      <c r="AB413" s="785">
        <f t="shared" si="165"/>
        <v>0</v>
      </c>
      <c r="AC413" s="785">
        <f t="shared" si="165"/>
        <v>0</v>
      </c>
      <c r="AD413" s="785">
        <f t="shared" si="165"/>
        <v>0</v>
      </c>
      <c r="AE413" s="785">
        <f t="shared" si="165"/>
        <v>0</v>
      </c>
      <c r="AF413" s="785">
        <f t="shared" si="165"/>
        <v>0</v>
      </c>
      <c r="AG413" s="785">
        <f t="shared" si="165"/>
        <v>0</v>
      </c>
      <c r="AH413" s="785">
        <f t="shared" si="165"/>
        <v>0</v>
      </c>
      <c r="AI413" s="785">
        <f t="shared" si="165"/>
        <v>0</v>
      </c>
      <c r="AJ413" s="785">
        <f t="shared" si="165"/>
        <v>0</v>
      </c>
      <c r="AK413" s="785">
        <f t="shared" si="165"/>
        <v>0</v>
      </c>
      <c r="AL413" s="785">
        <f t="shared" si="165"/>
        <v>0</v>
      </c>
      <c r="AM413" s="785">
        <f t="shared" si="165"/>
        <v>0</v>
      </c>
      <c r="AN413" s="785">
        <f t="shared" si="165"/>
        <v>0</v>
      </c>
      <c r="AO413" s="785">
        <f t="shared" si="165"/>
        <v>0</v>
      </c>
      <c r="AP413" s="785">
        <f t="shared" si="165"/>
        <v>0</v>
      </c>
      <c r="AQ413" s="785">
        <f t="shared" si="165"/>
        <v>0</v>
      </c>
      <c r="AR413" s="785">
        <f t="shared" si="165"/>
        <v>0</v>
      </c>
      <c r="AS413" s="785">
        <f t="shared" si="165"/>
        <v>0</v>
      </c>
      <c r="AT413" s="785">
        <f t="shared" si="165"/>
        <v>0</v>
      </c>
      <c r="AU413" s="785">
        <f t="shared" si="165"/>
        <v>0</v>
      </c>
      <c r="AV413" s="785">
        <f t="shared" si="165"/>
        <v>0</v>
      </c>
      <c r="AW413" s="785">
        <f t="shared" si="165"/>
        <v>0</v>
      </c>
      <c r="AX413" s="785">
        <f t="shared" si="165"/>
        <v>0</v>
      </c>
      <c r="AY413" s="785">
        <f t="shared" si="165"/>
        <v>0</v>
      </c>
      <c r="AZ413" s="785">
        <f t="shared" si="165"/>
        <v>0</v>
      </c>
      <c r="BA413" s="785">
        <f t="shared" si="165"/>
        <v>0</v>
      </c>
      <c r="BB413" s="785">
        <f t="shared" si="165"/>
        <v>0</v>
      </c>
      <c r="BC413" s="785">
        <f t="shared" si="165"/>
        <v>0</v>
      </c>
      <c r="BD413" s="785">
        <f t="shared" si="165"/>
        <v>0</v>
      </c>
      <c r="BE413" s="785">
        <f t="shared" si="165"/>
        <v>0</v>
      </c>
      <c r="BF413" s="792">
        <f t="shared" si="165"/>
        <v>0</v>
      </c>
      <c r="BG413" s="774" t="s">
        <v>292</v>
      </c>
    </row>
    <row r="414" spans="1:59" s="619" customFormat="1" ht="15.75" x14ac:dyDescent="0.25">
      <c r="A414" s="766" t="s">
        <v>293</v>
      </c>
      <c r="B414" s="737">
        <f>B347</f>
        <v>0</v>
      </c>
      <c r="C414" s="785">
        <f t="shared" ref="C414:BF414" si="166">C347</f>
        <v>0</v>
      </c>
      <c r="D414" s="785">
        <f t="shared" si="166"/>
        <v>0</v>
      </c>
      <c r="E414" s="785">
        <f t="shared" si="166"/>
        <v>0</v>
      </c>
      <c r="F414" s="785">
        <f t="shared" si="166"/>
        <v>0</v>
      </c>
      <c r="G414" s="785">
        <f t="shared" si="166"/>
        <v>0</v>
      </c>
      <c r="H414" s="785">
        <f t="shared" si="166"/>
        <v>0</v>
      </c>
      <c r="I414" s="785">
        <f t="shared" si="166"/>
        <v>0</v>
      </c>
      <c r="J414" s="785">
        <f t="shared" si="166"/>
        <v>0</v>
      </c>
      <c r="K414" s="785">
        <f t="shared" si="166"/>
        <v>0</v>
      </c>
      <c r="L414" s="785">
        <f t="shared" si="166"/>
        <v>0</v>
      </c>
      <c r="M414" s="785">
        <f t="shared" si="166"/>
        <v>0</v>
      </c>
      <c r="N414" s="785">
        <f t="shared" si="166"/>
        <v>0</v>
      </c>
      <c r="O414" s="785">
        <f t="shared" si="166"/>
        <v>0</v>
      </c>
      <c r="P414" s="785">
        <f t="shared" si="166"/>
        <v>0</v>
      </c>
      <c r="Q414" s="785">
        <f t="shared" si="166"/>
        <v>0</v>
      </c>
      <c r="R414" s="785">
        <f t="shared" si="166"/>
        <v>0</v>
      </c>
      <c r="S414" s="785">
        <f t="shared" si="166"/>
        <v>0</v>
      </c>
      <c r="T414" s="785">
        <f t="shared" si="166"/>
        <v>0</v>
      </c>
      <c r="U414" s="785">
        <f t="shared" si="166"/>
        <v>0</v>
      </c>
      <c r="V414" s="785">
        <f t="shared" si="166"/>
        <v>0</v>
      </c>
      <c r="W414" s="785">
        <f t="shared" si="166"/>
        <v>0</v>
      </c>
      <c r="X414" s="785">
        <f t="shared" si="166"/>
        <v>0</v>
      </c>
      <c r="Y414" s="785">
        <f t="shared" si="166"/>
        <v>0</v>
      </c>
      <c r="Z414" s="785">
        <f t="shared" si="166"/>
        <v>0</v>
      </c>
      <c r="AA414" s="785">
        <f t="shared" si="166"/>
        <v>0</v>
      </c>
      <c r="AB414" s="785">
        <f t="shared" si="166"/>
        <v>0</v>
      </c>
      <c r="AC414" s="785">
        <f t="shared" si="166"/>
        <v>0</v>
      </c>
      <c r="AD414" s="785">
        <f t="shared" si="166"/>
        <v>0</v>
      </c>
      <c r="AE414" s="785">
        <f t="shared" si="166"/>
        <v>0</v>
      </c>
      <c r="AF414" s="785">
        <f t="shared" si="166"/>
        <v>0</v>
      </c>
      <c r="AG414" s="785">
        <f t="shared" si="166"/>
        <v>0</v>
      </c>
      <c r="AH414" s="785">
        <f t="shared" si="166"/>
        <v>0</v>
      </c>
      <c r="AI414" s="785">
        <f t="shared" si="166"/>
        <v>0</v>
      </c>
      <c r="AJ414" s="785">
        <f t="shared" si="166"/>
        <v>0</v>
      </c>
      <c r="AK414" s="785">
        <f t="shared" si="166"/>
        <v>0</v>
      </c>
      <c r="AL414" s="785">
        <f t="shared" si="166"/>
        <v>0</v>
      </c>
      <c r="AM414" s="785">
        <f t="shared" si="166"/>
        <v>0</v>
      </c>
      <c r="AN414" s="785">
        <f t="shared" si="166"/>
        <v>0</v>
      </c>
      <c r="AO414" s="785">
        <f t="shared" si="166"/>
        <v>0</v>
      </c>
      <c r="AP414" s="785">
        <f t="shared" si="166"/>
        <v>0</v>
      </c>
      <c r="AQ414" s="785">
        <f t="shared" si="166"/>
        <v>0</v>
      </c>
      <c r="AR414" s="785">
        <f t="shared" si="166"/>
        <v>0</v>
      </c>
      <c r="AS414" s="785">
        <f t="shared" si="166"/>
        <v>0</v>
      </c>
      <c r="AT414" s="785">
        <f t="shared" si="166"/>
        <v>0</v>
      </c>
      <c r="AU414" s="785">
        <f t="shared" si="166"/>
        <v>0</v>
      </c>
      <c r="AV414" s="785">
        <f t="shared" si="166"/>
        <v>0</v>
      </c>
      <c r="AW414" s="785">
        <f t="shared" si="166"/>
        <v>0</v>
      </c>
      <c r="AX414" s="785">
        <f t="shared" si="166"/>
        <v>0</v>
      </c>
      <c r="AY414" s="785">
        <f t="shared" si="166"/>
        <v>0</v>
      </c>
      <c r="AZ414" s="785">
        <f t="shared" si="166"/>
        <v>0</v>
      </c>
      <c r="BA414" s="785">
        <f t="shared" si="166"/>
        <v>0</v>
      </c>
      <c r="BB414" s="785">
        <f t="shared" si="166"/>
        <v>0</v>
      </c>
      <c r="BC414" s="785">
        <f t="shared" si="166"/>
        <v>0</v>
      </c>
      <c r="BD414" s="785">
        <f t="shared" si="166"/>
        <v>0</v>
      </c>
      <c r="BE414" s="785">
        <f t="shared" si="166"/>
        <v>0</v>
      </c>
      <c r="BF414" s="792">
        <f t="shared" si="166"/>
        <v>0</v>
      </c>
      <c r="BG414" s="774" t="s">
        <v>293</v>
      </c>
    </row>
    <row r="415" spans="1:59" s="619" customFormat="1" ht="15.75" x14ac:dyDescent="0.25">
      <c r="A415" s="766" t="s">
        <v>294</v>
      </c>
      <c r="B415" s="737">
        <f>B352</f>
        <v>0</v>
      </c>
      <c r="C415" s="785">
        <f t="shared" ref="C415:BF415" si="167">C352</f>
        <v>0</v>
      </c>
      <c r="D415" s="785">
        <f t="shared" si="167"/>
        <v>0</v>
      </c>
      <c r="E415" s="785">
        <f t="shared" si="167"/>
        <v>0</v>
      </c>
      <c r="F415" s="785">
        <f t="shared" si="167"/>
        <v>0</v>
      </c>
      <c r="G415" s="785">
        <f t="shared" si="167"/>
        <v>0</v>
      </c>
      <c r="H415" s="785">
        <f t="shared" si="167"/>
        <v>0</v>
      </c>
      <c r="I415" s="785">
        <f t="shared" si="167"/>
        <v>0</v>
      </c>
      <c r="J415" s="785">
        <f t="shared" si="167"/>
        <v>0</v>
      </c>
      <c r="K415" s="785">
        <f t="shared" si="167"/>
        <v>0</v>
      </c>
      <c r="L415" s="785">
        <f t="shared" si="167"/>
        <v>0</v>
      </c>
      <c r="M415" s="785">
        <f t="shared" si="167"/>
        <v>0</v>
      </c>
      <c r="N415" s="785">
        <f t="shared" si="167"/>
        <v>0</v>
      </c>
      <c r="O415" s="785">
        <f t="shared" si="167"/>
        <v>0</v>
      </c>
      <c r="P415" s="785">
        <f t="shared" si="167"/>
        <v>0</v>
      </c>
      <c r="Q415" s="785">
        <f t="shared" si="167"/>
        <v>0</v>
      </c>
      <c r="R415" s="785">
        <f t="shared" si="167"/>
        <v>0</v>
      </c>
      <c r="S415" s="785">
        <f t="shared" si="167"/>
        <v>0</v>
      </c>
      <c r="T415" s="785">
        <f t="shared" si="167"/>
        <v>0</v>
      </c>
      <c r="U415" s="785">
        <f t="shared" si="167"/>
        <v>0</v>
      </c>
      <c r="V415" s="785">
        <f t="shared" si="167"/>
        <v>0</v>
      </c>
      <c r="W415" s="785">
        <f t="shared" si="167"/>
        <v>0</v>
      </c>
      <c r="X415" s="785">
        <f t="shared" si="167"/>
        <v>0</v>
      </c>
      <c r="Y415" s="785">
        <f t="shared" si="167"/>
        <v>0</v>
      </c>
      <c r="Z415" s="785">
        <f t="shared" si="167"/>
        <v>0</v>
      </c>
      <c r="AA415" s="785">
        <f t="shared" si="167"/>
        <v>0</v>
      </c>
      <c r="AB415" s="785">
        <f t="shared" si="167"/>
        <v>0</v>
      </c>
      <c r="AC415" s="785">
        <f t="shared" si="167"/>
        <v>0</v>
      </c>
      <c r="AD415" s="785">
        <f t="shared" si="167"/>
        <v>0</v>
      </c>
      <c r="AE415" s="785">
        <f t="shared" si="167"/>
        <v>0</v>
      </c>
      <c r="AF415" s="785">
        <f t="shared" si="167"/>
        <v>0</v>
      </c>
      <c r="AG415" s="785">
        <f t="shared" si="167"/>
        <v>0</v>
      </c>
      <c r="AH415" s="785">
        <f t="shared" si="167"/>
        <v>0</v>
      </c>
      <c r="AI415" s="785">
        <f t="shared" si="167"/>
        <v>0</v>
      </c>
      <c r="AJ415" s="785">
        <f t="shared" si="167"/>
        <v>0</v>
      </c>
      <c r="AK415" s="785">
        <f t="shared" si="167"/>
        <v>0</v>
      </c>
      <c r="AL415" s="785">
        <f t="shared" si="167"/>
        <v>0</v>
      </c>
      <c r="AM415" s="785">
        <f t="shared" si="167"/>
        <v>0</v>
      </c>
      <c r="AN415" s="785">
        <f t="shared" si="167"/>
        <v>0</v>
      </c>
      <c r="AO415" s="785">
        <f t="shared" si="167"/>
        <v>0</v>
      </c>
      <c r="AP415" s="785">
        <f t="shared" si="167"/>
        <v>0</v>
      </c>
      <c r="AQ415" s="785">
        <f t="shared" si="167"/>
        <v>0</v>
      </c>
      <c r="AR415" s="785">
        <f t="shared" si="167"/>
        <v>0</v>
      </c>
      <c r="AS415" s="785">
        <f t="shared" si="167"/>
        <v>0</v>
      </c>
      <c r="AT415" s="785">
        <f t="shared" si="167"/>
        <v>0</v>
      </c>
      <c r="AU415" s="785">
        <f t="shared" si="167"/>
        <v>0</v>
      </c>
      <c r="AV415" s="785">
        <f t="shared" si="167"/>
        <v>0</v>
      </c>
      <c r="AW415" s="785">
        <f t="shared" si="167"/>
        <v>0</v>
      </c>
      <c r="AX415" s="785">
        <f t="shared" si="167"/>
        <v>0</v>
      </c>
      <c r="AY415" s="785">
        <f t="shared" si="167"/>
        <v>0</v>
      </c>
      <c r="AZ415" s="785">
        <f t="shared" si="167"/>
        <v>0</v>
      </c>
      <c r="BA415" s="785">
        <f t="shared" si="167"/>
        <v>0</v>
      </c>
      <c r="BB415" s="785">
        <f t="shared" si="167"/>
        <v>0</v>
      </c>
      <c r="BC415" s="785">
        <f t="shared" si="167"/>
        <v>0</v>
      </c>
      <c r="BD415" s="785">
        <f t="shared" si="167"/>
        <v>0</v>
      </c>
      <c r="BE415" s="785">
        <f t="shared" si="167"/>
        <v>0</v>
      </c>
      <c r="BF415" s="792">
        <f t="shared" si="167"/>
        <v>0</v>
      </c>
      <c r="BG415" s="774" t="s">
        <v>294</v>
      </c>
    </row>
    <row r="416" spans="1:59" s="619" customFormat="1" ht="15.75" x14ac:dyDescent="0.25">
      <c r="A416" s="766" t="s">
        <v>298</v>
      </c>
      <c r="B416" s="737">
        <f>B357</f>
        <v>3</v>
      </c>
      <c r="C416" s="785">
        <f t="shared" ref="C416:BF416" si="168">C357</f>
        <v>3</v>
      </c>
      <c r="D416" s="785">
        <f t="shared" si="168"/>
        <v>3</v>
      </c>
      <c r="E416" s="785">
        <f t="shared" si="168"/>
        <v>3</v>
      </c>
      <c r="F416" s="785">
        <f t="shared" si="168"/>
        <v>3</v>
      </c>
      <c r="G416" s="785">
        <f t="shared" si="168"/>
        <v>3</v>
      </c>
      <c r="H416" s="785">
        <f t="shared" si="168"/>
        <v>3</v>
      </c>
      <c r="I416" s="785">
        <f t="shared" si="168"/>
        <v>3</v>
      </c>
      <c r="J416" s="785">
        <f t="shared" si="168"/>
        <v>3</v>
      </c>
      <c r="K416" s="785">
        <f t="shared" si="168"/>
        <v>3</v>
      </c>
      <c r="L416" s="785">
        <f t="shared" si="168"/>
        <v>3</v>
      </c>
      <c r="M416" s="785">
        <f t="shared" si="168"/>
        <v>3</v>
      </c>
      <c r="N416" s="785">
        <f t="shared" si="168"/>
        <v>3</v>
      </c>
      <c r="O416" s="785">
        <f t="shared" si="168"/>
        <v>3</v>
      </c>
      <c r="P416" s="785">
        <f t="shared" si="168"/>
        <v>3</v>
      </c>
      <c r="Q416" s="785">
        <f t="shared" si="168"/>
        <v>3</v>
      </c>
      <c r="R416" s="785">
        <f t="shared" si="168"/>
        <v>3</v>
      </c>
      <c r="S416" s="785">
        <f t="shared" si="168"/>
        <v>3</v>
      </c>
      <c r="T416" s="785">
        <f t="shared" si="168"/>
        <v>3</v>
      </c>
      <c r="U416" s="785">
        <f t="shared" si="168"/>
        <v>3</v>
      </c>
      <c r="V416" s="785">
        <f t="shared" si="168"/>
        <v>3</v>
      </c>
      <c r="W416" s="785">
        <f t="shared" si="168"/>
        <v>3</v>
      </c>
      <c r="X416" s="785">
        <f t="shared" si="168"/>
        <v>3</v>
      </c>
      <c r="Y416" s="785">
        <f t="shared" si="168"/>
        <v>3</v>
      </c>
      <c r="Z416" s="785">
        <f t="shared" si="168"/>
        <v>3</v>
      </c>
      <c r="AA416" s="785">
        <f t="shared" si="168"/>
        <v>3</v>
      </c>
      <c r="AB416" s="785">
        <f t="shared" si="168"/>
        <v>3</v>
      </c>
      <c r="AC416" s="785">
        <f t="shared" si="168"/>
        <v>3</v>
      </c>
      <c r="AD416" s="785">
        <f t="shared" si="168"/>
        <v>3</v>
      </c>
      <c r="AE416" s="785">
        <f t="shared" si="168"/>
        <v>3</v>
      </c>
      <c r="AF416" s="785">
        <f t="shared" si="168"/>
        <v>3</v>
      </c>
      <c r="AG416" s="785">
        <f t="shared" si="168"/>
        <v>3</v>
      </c>
      <c r="AH416" s="785">
        <f t="shared" si="168"/>
        <v>3</v>
      </c>
      <c r="AI416" s="785">
        <f t="shared" si="168"/>
        <v>3</v>
      </c>
      <c r="AJ416" s="785">
        <f t="shared" si="168"/>
        <v>3</v>
      </c>
      <c r="AK416" s="785">
        <f t="shared" si="168"/>
        <v>3</v>
      </c>
      <c r="AL416" s="785">
        <f t="shared" si="168"/>
        <v>3</v>
      </c>
      <c r="AM416" s="785">
        <f t="shared" si="168"/>
        <v>3</v>
      </c>
      <c r="AN416" s="785">
        <f t="shared" si="168"/>
        <v>3</v>
      </c>
      <c r="AO416" s="785">
        <f t="shared" si="168"/>
        <v>3</v>
      </c>
      <c r="AP416" s="785">
        <f t="shared" si="168"/>
        <v>3</v>
      </c>
      <c r="AQ416" s="785">
        <f t="shared" si="168"/>
        <v>3</v>
      </c>
      <c r="AR416" s="785">
        <f t="shared" si="168"/>
        <v>3</v>
      </c>
      <c r="AS416" s="785">
        <f t="shared" si="168"/>
        <v>3</v>
      </c>
      <c r="AT416" s="785">
        <f t="shared" si="168"/>
        <v>3</v>
      </c>
      <c r="AU416" s="785">
        <f t="shared" si="168"/>
        <v>3</v>
      </c>
      <c r="AV416" s="785">
        <f t="shared" si="168"/>
        <v>3</v>
      </c>
      <c r="AW416" s="785">
        <f t="shared" si="168"/>
        <v>3</v>
      </c>
      <c r="AX416" s="785">
        <f t="shared" si="168"/>
        <v>3</v>
      </c>
      <c r="AY416" s="785">
        <f t="shared" si="168"/>
        <v>3</v>
      </c>
      <c r="AZ416" s="785">
        <f t="shared" si="168"/>
        <v>3</v>
      </c>
      <c r="BA416" s="785">
        <f t="shared" si="168"/>
        <v>3</v>
      </c>
      <c r="BB416" s="785">
        <f t="shared" si="168"/>
        <v>3</v>
      </c>
      <c r="BC416" s="785">
        <f t="shared" si="168"/>
        <v>3</v>
      </c>
      <c r="BD416" s="785">
        <f t="shared" si="168"/>
        <v>3</v>
      </c>
      <c r="BE416" s="785">
        <f t="shared" si="168"/>
        <v>3</v>
      </c>
      <c r="BF416" s="792">
        <f t="shared" si="168"/>
        <v>3</v>
      </c>
      <c r="BG416" s="774" t="s">
        <v>298</v>
      </c>
    </row>
    <row r="417" spans="1:59" s="619" customFormat="1" ht="15.75" x14ac:dyDescent="0.25">
      <c r="A417" s="766" t="s">
        <v>296</v>
      </c>
      <c r="B417" s="737">
        <f>B362</f>
        <v>0</v>
      </c>
      <c r="C417" s="785">
        <f t="shared" ref="C417:BF417" si="169">C362</f>
        <v>0</v>
      </c>
      <c r="D417" s="785">
        <f t="shared" si="169"/>
        <v>0</v>
      </c>
      <c r="E417" s="785">
        <f t="shared" si="169"/>
        <v>0</v>
      </c>
      <c r="F417" s="785">
        <f t="shared" si="169"/>
        <v>0</v>
      </c>
      <c r="G417" s="785">
        <f t="shared" si="169"/>
        <v>0</v>
      </c>
      <c r="H417" s="785">
        <f t="shared" si="169"/>
        <v>0</v>
      </c>
      <c r="I417" s="785">
        <f t="shared" si="169"/>
        <v>0</v>
      </c>
      <c r="J417" s="785">
        <f t="shared" si="169"/>
        <v>0</v>
      </c>
      <c r="K417" s="785">
        <f t="shared" si="169"/>
        <v>0</v>
      </c>
      <c r="L417" s="785">
        <f t="shared" si="169"/>
        <v>0</v>
      </c>
      <c r="M417" s="785">
        <f t="shared" si="169"/>
        <v>0</v>
      </c>
      <c r="N417" s="785">
        <f t="shared" si="169"/>
        <v>0</v>
      </c>
      <c r="O417" s="785">
        <f t="shared" si="169"/>
        <v>0</v>
      </c>
      <c r="P417" s="785">
        <f t="shared" si="169"/>
        <v>0</v>
      </c>
      <c r="Q417" s="785">
        <f t="shared" si="169"/>
        <v>0</v>
      </c>
      <c r="R417" s="785">
        <f t="shared" si="169"/>
        <v>0</v>
      </c>
      <c r="S417" s="785">
        <f t="shared" si="169"/>
        <v>0</v>
      </c>
      <c r="T417" s="785">
        <f t="shared" si="169"/>
        <v>0</v>
      </c>
      <c r="U417" s="785">
        <f t="shared" si="169"/>
        <v>0</v>
      </c>
      <c r="V417" s="785">
        <f t="shared" si="169"/>
        <v>0</v>
      </c>
      <c r="W417" s="785">
        <f t="shared" si="169"/>
        <v>0</v>
      </c>
      <c r="X417" s="785">
        <f t="shared" si="169"/>
        <v>0</v>
      </c>
      <c r="Y417" s="785">
        <f t="shared" si="169"/>
        <v>0</v>
      </c>
      <c r="Z417" s="785">
        <f t="shared" si="169"/>
        <v>0</v>
      </c>
      <c r="AA417" s="785">
        <f t="shared" si="169"/>
        <v>0</v>
      </c>
      <c r="AB417" s="785">
        <f t="shared" si="169"/>
        <v>0</v>
      </c>
      <c r="AC417" s="785">
        <f t="shared" si="169"/>
        <v>0</v>
      </c>
      <c r="AD417" s="785">
        <f t="shared" si="169"/>
        <v>0</v>
      </c>
      <c r="AE417" s="785">
        <f t="shared" si="169"/>
        <v>0</v>
      </c>
      <c r="AF417" s="785">
        <f t="shared" si="169"/>
        <v>0</v>
      </c>
      <c r="AG417" s="785">
        <f t="shared" si="169"/>
        <v>0</v>
      </c>
      <c r="AH417" s="785">
        <f t="shared" si="169"/>
        <v>0</v>
      </c>
      <c r="AI417" s="785">
        <f t="shared" si="169"/>
        <v>0</v>
      </c>
      <c r="AJ417" s="785">
        <f t="shared" si="169"/>
        <v>0</v>
      </c>
      <c r="AK417" s="785">
        <f t="shared" si="169"/>
        <v>0</v>
      </c>
      <c r="AL417" s="785">
        <f t="shared" si="169"/>
        <v>0</v>
      </c>
      <c r="AM417" s="785">
        <f t="shared" si="169"/>
        <v>0</v>
      </c>
      <c r="AN417" s="785">
        <f t="shared" si="169"/>
        <v>0</v>
      </c>
      <c r="AO417" s="785">
        <f t="shared" si="169"/>
        <v>0</v>
      </c>
      <c r="AP417" s="785">
        <f t="shared" si="169"/>
        <v>0</v>
      </c>
      <c r="AQ417" s="785">
        <f t="shared" si="169"/>
        <v>0</v>
      </c>
      <c r="AR417" s="785">
        <f t="shared" si="169"/>
        <v>0</v>
      </c>
      <c r="AS417" s="785">
        <f t="shared" si="169"/>
        <v>0</v>
      </c>
      <c r="AT417" s="785">
        <f t="shared" si="169"/>
        <v>0</v>
      </c>
      <c r="AU417" s="785">
        <f t="shared" si="169"/>
        <v>0</v>
      </c>
      <c r="AV417" s="785">
        <f t="shared" si="169"/>
        <v>0</v>
      </c>
      <c r="AW417" s="785">
        <f t="shared" si="169"/>
        <v>0</v>
      </c>
      <c r="AX417" s="785">
        <f t="shared" si="169"/>
        <v>0</v>
      </c>
      <c r="AY417" s="785">
        <f t="shared" si="169"/>
        <v>0</v>
      </c>
      <c r="AZ417" s="785">
        <f t="shared" si="169"/>
        <v>0</v>
      </c>
      <c r="BA417" s="785">
        <f t="shared" si="169"/>
        <v>0</v>
      </c>
      <c r="BB417" s="785">
        <f t="shared" si="169"/>
        <v>0</v>
      </c>
      <c r="BC417" s="785">
        <f t="shared" si="169"/>
        <v>0</v>
      </c>
      <c r="BD417" s="785">
        <f t="shared" si="169"/>
        <v>0</v>
      </c>
      <c r="BE417" s="785">
        <f t="shared" si="169"/>
        <v>0</v>
      </c>
      <c r="BF417" s="792">
        <f t="shared" si="169"/>
        <v>0</v>
      </c>
      <c r="BG417" s="774" t="s">
        <v>296</v>
      </c>
    </row>
    <row r="418" spans="1:59" s="619" customFormat="1" ht="15.75" x14ac:dyDescent="0.25">
      <c r="A418" s="771" t="s">
        <v>297</v>
      </c>
      <c r="B418" s="737">
        <f>B367</f>
        <v>0</v>
      </c>
      <c r="C418" s="785">
        <f t="shared" ref="C418:BF418" si="170">C367</f>
        <v>0</v>
      </c>
      <c r="D418" s="785">
        <f t="shared" si="170"/>
        <v>0</v>
      </c>
      <c r="E418" s="785">
        <f t="shared" si="170"/>
        <v>0</v>
      </c>
      <c r="F418" s="785">
        <f t="shared" si="170"/>
        <v>0</v>
      </c>
      <c r="G418" s="785">
        <f t="shared" si="170"/>
        <v>0</v>
      </c>
      <c r="H418" s="785">
        <f t="shared" si="170"/>
        <v>0</v>
      </c>
      <c r="I418" s="785">
        <f t="shared" si="170"/>
        <v>0</v>
      </c>
      <c r="J418" s="785">
        <f t="shared" si="170"/>
        <v>0</v>
      </c>
      <c r="K418" s="785">
        <f t="shared" si="170"/>
        <v>0</v>
      </c>
      <c r="L418" s="785">
        <f t="shared" si="170"/>
        <v>0</v>
      </c>
      <c r="M418" s="785">
        <f t="shared" si="170"/>
        <v>0</v>
      </c>
      <c r="N418" s="785">
        <f t="shared" si="170"/>
        <v>0</v>
      </c>
      <c r="O418" s="785">
        <f t="shared" si="170"/>
        <v>0</v>
      </c>
      <c r="P418" s="785">
        <f t="shared" si="170"/>
        <v>0</v>
      </c>
      <c r="Q418" s="785">
        <f t="shared" si="170"/>
        <v>0</v>
      </c>
      <c r="R418" s="785">
        <f t="shared" si="170"/>
        <v>0</v>
      </c>
      <c r="S418" s="785">
        <f t="shared" si="170"/>
        <v>0</v>
      </c>
      <c r="T418" s="785">
        <f t="shared" si="170"/>
        <v>0</v>
      </c>
      <c r="U418" s="785">
        <f t="shared" si="170"/>
        <v>0</v>
      </c>
      <c r="V418" s="785">
        <f t="shared" si="170"/>
        <v>0</v>
      </c>
      <c r="W418" s="785">
        <f t="shared" si="170"/>
        <v>0</v>
      </c>
      <c r="X418" s="785">
        <f t="shared" si="170"/>
        <v>0</v>
      </c>
      <c r="Y418" s="785">
        <f t="shared" si="170"/>
        <v>0</v>
      </c>
      <c r="Z418" s="785">
        <f t="shared" si="170"/>
        <v>0</v>
      </c>
      <c r="AA418" s="785">
        <f t="shared" si="170"/>
        <v>0</v>
      </c>
      <c r="AB418" s="785">
        <f t="shared" si="170"/>
        <v>0</v>
      </c>
      <c r="AC418" s="785">
        <f t="shared" si="170"/>
        <v>0</v>
      </c>
      <c r="AD418" s="785">
        <f t="shared" si="170"/>
        <v>0</v>
      </c>
      <c r="AE418" s="785">
        <f t="shared" si="170"/>
        <v>0</v>
      </c>
      <c r="AF418" s="785">
        <f t="shared" si="170"/>
        <v>0</v>
      </c>
      <c r="AG418" s="785">
        <f t="shared" si="170"/>
        <v>0</v>
      </c>
      <c r="AH418" s="785">
        <f t="shared" si="170"/>
        <v>0</v>
      </c>
      <c r="AI418" s="785">
        <f t="shared" si="170"/>
        <v>0</v>
      </c>
      <c r="AJ418" s="785">
        <f t="shared" si="170"/>
        <v>0</v>
      </c>
      <c r="AK418" s="785">
        <f t="shared" si="170"/>
        <v>0</v>
      </c>
      <c r="AL418" s="785">
        <f t="shared" si="170"/>
        <v>0</v>
      </c>
      <c r="AM418" s="785">
        <f t="shared" si="170"/>
        <v>0</v>
      </c>
      <c r="AN418" s="785">
        <f t="shared" si="170"/>
        <v>0</v>
      </c>
      <c r="AO418" s="785">
        <f t="shared" si="170"/>
        <v>0</v>
      </c>
      <c r="AP418" s="785">
        <f t="shared" si="170"/>
        <v>0</v>
      </c>
      <c r="AQ418" s="785">
        <f t="shared" si="170"/>
        <v>0</v>
      </c>
      <c r="AR418" s="785">
        <f t="shared" si="170"/>
        <v>0</v>
      </c>
      <c r="AS418" s="785">
        <f t="shared" si="170"/>
        <v>0</v>
      </c>
      <c r="AT418" s="785">
        <f t="shared" si="170"/>
        <v>0</v>
      </c>
      <c r="AU418" s="785">
        <f t="shared" si="170"/>
        <v>0</v>
      </c>
      <c r="AV418" s="785">
        <f t="shared" si="170"/>
        <v>0</v>
      </c>
      <c r="AW418" s="785">
        <f t="shared" si="170"/>
        <v>0</v>
      </c>
      <c r="AX418" s="785">
        <f t="shared" si="170"/>
        <v>0</v>
      </c>
      <c r="AY418" s="785">
        <f t="shared" si="170"/>
        <v>0</v>
      </c>
      <c r="AZ418" s="785">
        <f t="shared" si="170"/>
        <v>0</v>
      </c>
      <c r="BA418" s="785">
        <f t="shared" si="170"/>
        <v>0</v>
      </c>
      <c r="BB418" s="785">
        <f t="shared" si="170"/>
        <v>0</v>
      </c>
      <c r="BC418" s="785">
        <f t="shared" si="170"/>
        <v>0</v>
      </c>
      <c r="BD418" s="785">
        <f t="shared" si="170"/>
        <v>0</v>
      </c>
      <c r="BE418" s="785">
        <f t="shared" si="170"/>
        <v>0</v>
      </c>
      <c r="BF418" s="792">
        <f t="shared" si="170"/>
        <v>0</v>
      </c>
      <c r="BG418" s="779" t="s">
        <v>297</v>
      </c>
    </row>
    <row r="419" spans="1:59" s="619" customFormat="1" ht="16.5" thickBot="1" x14ac:dyDescent="0.3">
      <c r="A419" s="772" t="s">
        <v>295</v>
      </c>
      <c r="B419" s="738">
        <f>B372</f>
        <v>0</v>
      </c>
      <c r="C419" s="793">
        <f t="shared" ref="C419:BF419" si="171">C372</f>
        <v>0</v>
      </c>
      <c r="D419" s="793">
        <f t="shared" si="171"/>
        <v>0</v>
      </c>
      <c r="E419" s="793">
        <f t="shared" si="171"/>
        <v>0</v>
      </c>
      <c r="F419" s="793">
        <f t="shared" si="171"/>
        <v>0</v>
      </c>
      <c r="G419" s="793">
        <f t="shared" si="171"/>
        <v>0</v>
      </c>
      <c r="H419" s="793">
        <f t="shared" si="171"/>
        <v>0</v>
      </c>
      <c r="I419" s="793">
        <f t="shared" si="171"/>
        <v>0</v>
      </c>
      <c r="J419" s="793">
        <f t="shared" si="171"/>
        <v>0</v>
      </c>
      <c r="K419" s="793">
        <f t="shared" si="171"/>
        <v>0</v>
      </c>
      <c r="L419" s="793">
        <f t="shared" si="171"/>
        <v>0</v>
      </c>
      <c r="M419" s="793">
        <f t="shared" si="171"/>
        <v>0</v>
      </c>
      <c r="N419" s="793">
        <f t="shared" si="171"/>
        <v>0</v>
      </c>
      <c r="O419" s="793">
        <f t="shared" si="171"/>
        <v>0</v>
      </c>
      <c r="P419" s="793">
        <f t="shared" si="171"/>
        <v>0</v>
      </c>
      <c r="Q419" s="793">
        <f t="shared" si="171"/>
        <v>0</v>
      </c>
      <c r="R419" s="793">
        <f t="shared" si="171"/>
        <v>0</v>
      </c>
      <c r="S419" s="793">
        <f t="shared" si="171"/>
        <v>0</v>
      </c>
      <c r="T419" s="793">
        <f t="shared" si="171"/>
        <v>0</v>
      </c>
      <c r="U419" s="793">
        <f t="shared" si="171"/>
        <v>0</v>
      </c>
      <c r="V419" s="793">
        <f t="shared" si="171"/>
        <v>0</v>
      </c>
      <c r="W419" s="793">
        <f t="shared" si="171"/>
        <v>0</v>
      </c>
      <c r="X419" s="793">
        <f t="shared" si="171"/>
        <v>0</v>
      </c>
      <c r="Y419" s="793">
        <f t="shared" si="171"/>
        <v>0</v>
      </c>
      <c r="Z419" s="793">
        <f t="shared" si="171"/>
        <v>0</v>
      </c>
      <c r="AA419" s="793">
        <f t="shared" si="171"/>
        <v>0</v>
      </c>
      <c r="AB419" s="793">
        <f t="shared" si="171"/>
        <v>0</v>
      </c>
      <c r="AC419" s="793">
        <f t="shared" si="171"/>
        <v>0</v>
      </c>
      <c r="AD419" s="793">
        <f t="shared" si="171"/>
        <v>0</v>
      </c>
      <c r="AE419" s="793">
        <f t="shared" si="171"/>
        <v>0</v>
      </c>
      <c r="AF419" s="793">
        <f t="shared" si="171"/>
        <v>0</v>
      </c>
      <c r="AG419" s="793">
        <f t="shared" si="171"/>
        <v>0</v>
      </c>
      <c r="AH419" s="793">
        <f t="shared" si="171"/>
        <v>0</v>
      </c>
      <c r="AI419" s="793">
        <f t="shared" si="171"/>
        <v>0</v>
      </c>
      <c r="AJ419" s="793">
        <f t="shared" si="171"/>
        <v>0</v>
      </c>
      <c r="AK419" s="793">
        <f t="shared" si="171"/>
        <v>0</v>
      </c>
      <c r="AL419" s="793">
        <f t="shared" si="171"/>
        <v>0</v>
      </c>
      <c r="AM419" s="793">
        <f t="shared" si="171"/>
        <v>0</v>
      </c>
      <c r="AN419" s="793">
        <f t="shared" si="171"/>
        <v>0</v>
      </c>
      <c r="AO419" s="793">
        <f t="shared" si="171"/>
        <v>0</v>
      </c>
      <c r="AP419" s="793">
        <f t="shared" si="171"/>
        <v>0</v>
      </c>
      <c r="AQ419" s="793">
        <f t="shared" si="171"/>
        <v>0</v>
      </c>
      <c r="AR419" s="793">
        <f t="shared" si="171"/>
        <v>0</v>
      </c>
      <c r="AS419" s="793">
        <f t="shared" si="171"/>
        <v>0</v>
      </c>
      <c r="AT419" s="793">
        <f t="shared" si="171"/>
        <v>0</v>
      </c>
      <c r="AU419" s="793">
        <f t="shared" si="171"/>
        <v>0</v>
      </c>
      <c r="AV419" s="793">
        <f t="shared" si="171"/>
        <v>0</v>
      </c>
      <c r="AW419" s="793">
        <f t="shared" si="171"/>
        <v>0</v>
      </c>
      <c r="AX419" s="793">
        <f t="shared" si="171"/>
        <v>0</v>
      </c>
      <c r="AY419" s="793">
        <f t="shared" si="171"/>
        <v>0</v>
      </c>
      <c r="AZ419" s="793">
        <f t="shared" si="171"/>
        <v>0</v>
      </c>
      <c r="BA419" s="793">
        <f t="shared" si="171"/>
        <v>0</v>
      </c>
      <c r="BB419" s="793">
        <f t="shared" si="171"/>
        <v>0</v>
      </c>
      <c r="BC419" s="793">
        <f t="shared" si="171"/>
        <v>0</v>
      </c>
      <c r="BD419" s="793">
        <f t="shared" si="171"/>
        <v>0</v>
      </c>
      <c r="BE419" s="793">
        <f t="shared" si="171"/>
        <v>0</v>
      </c>
      <c r="BF419" s="794">
        <f t="shared" si="171"/>
        <v>0</v>
      </c>
      <c r="BG419" s="780" t="s">
        <v>295</v>
      </c>
    </row>
    <row r="420" spans="1:59" s="1" customFormat="1" ht="23.25" x14ac:dyDescent="0.35">
      <c r="A420" s="733"/>
      <c r="B420" s="955" t="s">
        <v>172</v>
      </c>
      <c r="C420" s="953"/>
      <c r="D420" s="953"/>
      <c r="E420" s="953"/>
      <c r="F420" s="954"/>
      <c r="G420" s="952" t="s">
        <v>173</v>
      </c>
      <c r="H420" s="953"/>
      <c r="I420" s="953"/>
      <c r="J420" s="954"/>
      <c r="K420" s="952" t="s">
        <v>174</v>
      </c>
      <c r="L420" s="953"/>
      <c r="M420" s="953"/>
      <c r="N420" s="954"/>
      <c r="O420" s="952" t="s">
        <v>175</v>
      </c>
      <c r="P420" s="953"/>
      <c r="Q420" s="953"/>
      <c r="R420" s="953"/>
      <c r="S420" s="954"/>
      <c r="T420" s="952" t="s">
        <v>176</v>
      </c>
      <c r="U420" s="953"/>
      <c r="V420" s="953"/>
      <c r="W420" s="954"/>
      <c r="X420" s="952" t="s">
        <v>177</v>
      </c>
      <c r="Y420" s="953"/>
      <c r="Z420" s="953"/>
      <c r="AA420" s="954"/>
      <c r="AB420" s="952" t="s">
        <v>178</v>
      </c>
      <c r="AC420" s="953"/>
      <c r="AD420" s="953"/>
      <c r="AE420" s="954"/>
      <c r="AF420" s="952" t="s">
        <v>179</v>
      </c>
      <c r="AG420" s="953"/>
      <c r="AH420" s="953"/>
      <c r="AI420" s="953"/>
      <c r="AJ420" s="954"/>
      <c r="AK420" s="952" t="s">
        <v>180</v>
      </c>
      <c r="AL420" s="953"/>
      <c r="AM420" s="953"/>
      <c r="AN420" s="954"/>
      <c r="AO420" s="952" t="s">
        <v>181</v>
      </c>
      <c r="AP420" s="953"/>
      <c r="AQ420" s="953"/>
      <c r="AR420" s="953"/>
      <c r="AS420" s="954"/>
      <c r="AT420" s="952" t="s">
        <v>182</v>
      </c>
      <c r="AU420" s="953"/>
      <c r="AV420" s="953"/>
      <c r="AW420" s="954"/>
      <c r="AX420" s="952" t="s">
        <v>183</v>
      </c>
      <c r="AY420" s="953"/>
      <c r="AZ420" s="953"/>
      <c r="BA420" s="954"/>
      <c r="BB420" s="952" t="s">
        <v>172</v>
      </c>
      <c r="BC420" s="953"/>
      <c r="BD420" s="953"/>
      <c r="BE420" s="953"/>
      <c r="BF420" s="956"/>
      <c r="BG420" s="465"/>
    </row>
    <row r="421" spans="1:59" s="1" customFormat="1" ht="15.75" thickBot="1" x14ac:dyDescent="0.3">
      <c r="A421" s="216"/>
      <c r="B421" s="218">
        <v>3</v>
      </c>
      <c r="C421" s="36">
        <v>10</v>
      </c>
      <c r="D421" s="36">
        <v>17</v>
      </c>
      <c r="E421" s="36">
        <v>24</v>
      </c>
      <c r="F421" s="212">
        <v>31</v>
      </c>
      <c r="G421" s="211">
        <v>7</v>
      </c>
      <c r="H421" s="36">
        <v>14</v>
      </c>
      <c r="I421" s="36">
        <v>21</v>
      </c>
      <c r="J421" s="212">
        <v>28</v>
      </c>
      <c r="K421" s="211">
        <v>5</v>
      </c>
      <c r="L421" s="36">
        <v>12</v>
      </c>
      <c r="M421" s="36">
        <v>19</v>
      </c>
      <c r="N421" s="212">
        <v>26</v>
      </c>
      <c r="O421" s="211">
        <v>2</v>
      </c>
      <c r="P421" s="36">
        <v>9</v>
      </c>
      <c r="Q421" s="36">
        <v>16</v>
      </c>
      <c r="R421" s="36">
        <v>23</v>
      </c>
      <c r="S421" s="213">
        <v>30</v>
      </c>
      <c r="T421" s="214">
        <v>7</v>
      </c>
      <c r="U421" s="36">
        <v>14</v>
      </c>
      <c r="V421" s="36">
        <v>21</v>
      </c>
      <c r="W421" s="212">
        <v>28</v>
      </c>
      <c r="X421" s="211">
        <v>4</v>
      </c>
      <c r="Y421" s="36">
        <v>11</v>
      </c>
      <c r="Z421" s="36">
        <v>18</v>
      </c>
      <c r="AA421" s="212">
        <v>25</v>
      </c>
      <c r="AB421" s="211">
        <v>1</v>
      </c>
      <c r="AC421" s="36">
        <v>8</v>
      </c>
      <c r="AD421" s="36">
        <v>15</v>
      </c>
      <c r="AE421" s="212">
        <v>22</v>
      </c>
      <c r="AF421" s="211">
        <v>1</v>
      </c>
      <c r="AG421" s="36">
        <v>8</v>
      </c>
      <c r="AH421" s="215">
        <v>15</v>
      </c>
      <c r="AI421" s="50">
        <v>22</v>
      </c>
      <c r="AJ421" s="213">
        <v>29</v>
      </c>
      <c r="AK421" s="214">
        <v>5</v>
      </c>
      <c r="AL421" s="50">
        <v>12</v>
      </c>
      <c r="AM421" s="50">
        <v>19</v>
      </c>
      <c r="AN421" s="213">
        <v>26</v>
      </c>
      <c r="AO421" s="214">
        <v>3</v>
      </c>
      <c r="AP421" s="50">
        <v>10</v>
      </c>
      <c r="AQ421" s="50">
        <v>17</v>
      </c>
      <c r="AR421" s="50">
        <v>24</v>
      </c>
      <c r="AS421" s="213">
        <v>31</v>
      </c>
      <c r="AT421" s="214">
        <v>7</v>
      </c>
      <c r="AU421" s="50">
        <v>14</v>
      </c>
      <c r="AV421" s="50">
        <v>21</v>
      </c>
      <c r="AW421" s="213">
        <v>28</v>
      </c>
      <c r="AX421" s="214">
        <v>5</v>
      </c>
      <c r="AY421" s="50">
        <v>12</v>
      </c>
      <c r="AZ421" s="50">
        <v>19</v>
      </c>
      <c r="BA421" s="213">
        <v>26</v>
      </c>
      <c r="BB421" s="214">
        <v>2</v>
      </c>
      <c r="BC421" s="50">
        <v>9</v>
      </c>
      <c r="BD421" s="50">
        <v>16</v>
      </c>
      <c r="BE421" s="50">
        <v>23</v>
      </c>
      <c r="BF421" s="217">
        <v>30</v>
      </c>
      <c r="BG421" s="216"/>
    </row>
  </sheetData>
  <autoFilter ref="A1:A421" xr:uid="{00000000-0009-0000-0000-000000000000}"/>
  <mergeCells count="27">
    <mergeCell ref="BB420:BF420"/>
    <mergeCell ref="AO2:AS2"/>
    <mergeCell ref="AT2:AW2"/>
    <mergeCell ref="AX2:BA2"/>
    <mergeCell ref="BB2:BF2"/>
    <mergeCell ref="AT420:AW420"/>
    <mergeCell ref="AX420:BA420"/>
    <mergeCell ref="B420:F420"/>
    <mergeCell ref="G420:J420"/>
    <mergeCell ref="K420:N420"/>
    <mergeCell ref="O420:S420"/>
    <mergeCell ref="T420:W420"/>
    <mergeCell ref="X420:AA420"/>
    <mergeCell ref="AB420:AE420"/>
    <mergeCell ref="AF420:AJ420"/>
    <mergeCell ref="AK420:AN420"/>
    <mergeCell ref="AO420:AS420"/>
    <mergeCell ref="T2:W2"/>
    <mergeCell ref="X2:AA2"/>
    <mergeCell ref="AB2:AE2"/>
    <mergeCell ref="AF2:AJ2"/>
    <mergeCell ref="AK2:AN2"/>
    <mergeCell ref="A1:F1"/>
    <mergeCell ref="B2:F2"/>
    <mergeCell ref="G2:J2"/>
    <mergeCell ref="K2:N2"/>
    <mergeCell ref="O2:S2"/>
  </mergeCells>
  <pageMargins left="0.25" right="0.25" top="0.75" bottom="0.75" header="0.3" footer="0.3"/>
  <pageSetup paperSize="8" scale="52" fitToHeight="0" orientation="landscape" r:id="rId1"/>
  <rowBreaks count="5" manualBreakCount="5">
    <brk id="90" max="58" man="1"/>
    <brk id="151" max="58" man="1"/>
    <brk id="229" max="58" man="1"/>
    <brk id="280" max="58" man="1"/>
    <brk id="374" max="5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14"/>
  <sheetViews>
    <sheetView tabSelected="1" zoomScale="110" zoomScaleNormal="110" workbookViewId="0">
      <selection activeCell="G95" sqref="G95"/>
    </sheetView>
  </sheetViews>
  <sheetFormatPr defaultRowHeight="15" x14ac:dyDescent="0.25"/>
  <cols>
    <col min="1" max="1" width="28.85546875" customWidth="1"/>
    <col min="2" max="58" width="4.140625" customWidth="1"/>
    <col min="59" max="59" width="28.42578125" customWidth="1"/>
  </cols>
  <sheetData>
    <row r="1" spans="1:59" ht="23.25" x14ac:dyDescent="0.35">
      <c r="A1" s="795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ht="15.75" thickBot="1" x14ac:dyDescent="0.3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617" t="s">
        <v>1</v>
      </c>
    </row>
    <row r="4" spans="1:59" x14ac:dyDescent="0.25">
      <c r="A4" s="231" t="s">
        <v>2</v>
      </c>
      <c r="B4" s="918"/>
      <c r="C4" s="919"/>
      <c r="D4" s="91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20"/>
      <c r="V4" s="921"/>
      <c r="W4" s="922"/>
      <c r="X4" s="923"/>
      <c r="Y4" s="920"/>
      <c r="Z4" s="924">
        <v>0</v>
      </c>
      <c r="AA4" s="924">
        <v>0</v>
      </c>
      <c r="AB4" s="920"/>
      <c r="AC4" s="920"/>
      <c r="AD4" s="920"/>
      <c r="AE4" s="920"/>
      <c r="AF4" s="920"/>
      <c r="AG4" s="920"/>
      <c r="AH4" s="920"/>
      <c r="AI4" s="920"/>
      <c r="AJ4" s="921"/>
      <c r="AK4" s="921"/>
      <c r="AL4" s="920"/>
      <c r="AM4" s="920"/>
      <c r="AN4" s="923"/>
      <c r="AO4" s="923"/>
      <c r="AP4" s="920"/>
      <c r="AQ4" s="920"/>
      <c r="AR4" s="920"/>
      <c r="AS4" s="925">
        <v>80</v>
      </c>
      <c r="AT4" s="925">
        <v>80</v>
      </c>
      <c r="AU4" s="926"/>
      <c r="AV4" s="926"/>
      <c r="AW4" s="926"/>
      <c r="AX4" s="926"/>
      <c r="AY4" s="926"/>
      <c r="AZ4" s="919"/>
      <c r="BA4" s="919"/>
      <c r="BB4" s="919"/>
      <c r="BC4" s="919"/>
      <c r="BD4" s="919"/>
      <c r="BE4" s="250"/>
      <c r="BF4" s="250"/>
      <c r="BG4" s="231" t="s">
        <v>2</v>
      </c>
    </row>
    <row r="5" spans="1:59" s="876" customFormat="1" x14ac:dyDescent="0.25">
      <c r="A5" s="907" t="s">
        <v>311</v>
      </c>
      <c r="B5" s="22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8"/>
      <c r="W5" s="9"/>
      <c r="X5" s="10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  <c r="AK5" s="8"/>
      <c r="AL5" s="7"/>
      <c r="AM5" s="7"/>
      <c r="AN5" s="10"/>
      <c r="AO5" s="10"/>
      <c r="AP5" s="7"/>
      <c r="AQ5" s="7"/>
      <c r="AR5" s="7"/>
      <c r="AS5" s="909">
        <v>0</v>
      </c>
      <c r="AT5" s="909">
        <v>0</v>
      </c>
      <c r="AU5" s="7"/>
      <c r="AV5" s="7"/>
      <c r="AW5" s="11"/>
      <c r="AX5" s="11"/>
      <c r="AY5" s="11"/>
      <c r="AZ5" s="6"/>
      <c r="BA5" s="6"/>
      <c r="BB5" s="6"/>
      <c r="BC5" s="6"/>
      <c r="BD5" s="6"/>
      <c r="BE5" s="12"/>
      <c r="BF5" s="12"/>
      <c r="BG5" s="939" t="s">
        <v>311</v>
      </c>
    </row>
    <row r="6" spans="1:59" s="876" customFormat="1" x14ac:dyDescent="0.25">
      <c r="A6" s="907" t="s">
        <v>312</v>
      </c>
      <c r="B6" s="229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8"/>
      <c r="W6" s="9"/>
      <c r="X6" s="10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  <c r="AK6" s="8"/>
      <c r="AL6" s="7"/>
      <c r="AM6" s="7"/>
      <c r="AN6" s="10"/>
      <c r="AO6" s="10"/>
      <c r="AP6" s="7"/>
      <c r="AQ6" s="7"/>
      <c r="AR6" s="7"/>
      <c r="AS6" s="909">
        <v>0</v>
      </c>
      <c r="AT6" s="909">
        <v>0</v>
      </c>
      <c r="AU6" s="7"/>
      <c r="AV6" s="7"/>
      <c r="AW6" s="11"/>
      <c r="AX6" s="11"/>
      <c r="AY6" s="11"/>
      <c r="AZ6" s="6"/>
      <c r="BA6" s="6"/>
      <c r="BB6" s="6"/>
      <c r="BC6" s="6"/>
      <c r="BD6" s="6"/>
      <c r="BE6" s="12"/>
      <c r="BF6" s="12"/>
      <c r="BG6" s="939" t="s">
        <v>312</v>
      </c>
    </row>
    <row r="7" spans="1:59" s="876" customFormat="1" x14ac:dyDescent="0.25">
      <c r="A7" s="907" t="s">
        <v>313</v>
      </c>
      <c r="B7" s="229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8"/>
      <c r="W7" s="9"/>
      <c r="X7" s="10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8"/>
      <c r="AK7" s="8"/>
      <c r="AL7" s="7"/>
      <c r="AM7" s="7"/>
      <c r="AN7" s="10"/>
      <c r="AO7" s="10"/>
      <c r="AP7" s="7"/>
      <c r="AQ7" s="7"/>
      <c r="AR7" s="7"/>
      <c r="AS7" s="909">
        <v>0</v>
      </c>
      <c r="AT7" s="909">
        <v>0</v>
      </c>
      <c r="AU7" s="7"/>
      <c r="AV7" s="7"/>
      <c r="AW7" s="11"/>
      <c r="AX7" s="11"/>
      <c r="AY7" s="11"/>
      <c r="AZ7" s="6"/>
      <c r="BA7" s="6"/>
      <c r="BB7" s="6"/>
      <c r="BC7" s="6"/>
      <c r="BD7" s="6"/>
      <c r="BE7" s="12"/>
      <c r="BF7" s="12"/>
      <c r="BG7" s="939" t="s">
        <v>313</v>
      </c>
    </row>
    <row r="8" spans="1:59" s="876" customFormat="1" x14ac:dyDescent="0.25">
      <c r="A8" s="907" t="s">
        <v>314</v>
      </c>
      <c r="B8" s="22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8"/>
      <c r="W8" s="9"/>
      <c r="X8" s="10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  <c r="AK8" s="8"/>
      <c r="AL8" s="7"/>
      <c r="AM8" s="7"/>
      <c r="AN8" s="10"/>
      <c r="AO8" s="10"/>
      <c r="AP8" s="7"/>
      <c r="AQ8" s="7"/>
      <c r="AR8" s="7"/>
      <c r="AS8" s="909">
        <v>0</v>
      </c>
      <c r="AT8" s="909">
        <v>0</v>
      </c>
      <c r="AU8" s="7"/>
      <c r="AV8" s="7"/>
      <c r="AW8" s="11"/>
      <c r="AX8" s="11"/>
      <c r="AY8" s="11"/>
      <c r="AZ8" s="6"/>
      <c r="BA8" s="6"/>
      <c r="BB8" s="6"/>
      <c r="BC8" s="6"/>
      <c r="BD8" s="6"/>
      <c r="BE8" s="12"/>
      <c r="BF8" s="12"/>
      <c r="BG8" s="939" t="s">
        <v>314</v>
      </c>
    </row>
    <row r="9" spans="1:59" s="876" customFormat="1" x14ac:dyDescent="0.25">
      <c r="A9" s="943" t="s">
        <v>316</v>
      </c>
      <c r="B9" s="23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944"/>
      <c r="V9" s="945"/>
      <c r="W9" s="194"/>
      <c r="X9" s="196"/>
      <c r="Y9" s="944"/>
      <c r="Z9" s="944"/>
      <c r="AA9" s="944"/>
      <c r="AB9" s="944"/>
      <c r="AC9" s="944"/>
      <c r="AD9" s="944"/>
      <c r="AE9" s="944"/>
      <c r="AF9" s="944"/>
      <c r="AG9" s="944"/>
      <c r="AH9" s="944"/>
      <c r="AI9" s="944"/>
      <c r="AJ9" s="945"/>
      <c r="AK9" s="945"/>
      <c r="AL9" s="944"/>
      <c r="AM9" s="944"/>
      <c r="AN9" s="196"/>
      <c r="AO9" s="196"/>
      <c r="AP9" s="944"/>
      <c r="AQ9" s="944"/>
      <c r="AR9" s="944"/>
      <c r="AS9" s="909">
        <v>0</v>
      </c>
      <c r="AT9" s="909">
        <v>0</v>
      </c>
      <c r="AU9" s="944"/>
      <c r="AV9" s="944"/>
      <c r="AW9" s="198"/>
      <c r="AX9" s="198"/>
      <c r="AY9" s="198"/>
      <c r="AZ9" s="191"/>
      <c r="BA9" s="191"/>
      <c r="BB9" s="191"/>
      <c r="BC9" s="191"/>
      <c r="BD9" s="191"/>
      <c r="BE9" s="199"/>
      <c r="BF9" s="199"/>
      <c r="BG9" s="946" t="s">
        <v>316</v>
      </c>
    </row>
    <row r="10" spans="1:59" s="876" customFormat="1" x14ac:dyDescent="0.25">
      <c r="A10" s="943" t="s">
        <v>317</v>
      </c>
      <c r="B10" s="230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944"/>
      <c r="V10" s="945"/>
      <c r="W10" s="194"/>
      <c r="X10" s="196"/>
      <c r="Y10" s="944"/>
      <c r="Z10" s="944"/>
      <c r="AA10" s="944"/>
      <c r="AB10" s="944"/>
      <c r="AC10" s="944"/>
      <c r="AD10" s="944"/>
      <c r="AE10" s="944"/>
      <c r="AF10" s="944"/>
      <c r="AG10" s="944"/>
      <c r="AH10" s="944"/>
      <c r="AI10" s="944"/>
      <c r="AJ10" s="945"/>
      <c r="AK10" s="945"/>
      <c r="AL10" s="944"/>
      <c r="AM10" s="944"/>
      <c r="AN10" s="196"/>
      <c r="AO10" s="196"/>
      <c r="AP10" s="944"/>
      <c r="AQ10" s="944"/>
      <c r="AR10" s="944"/>
      <c r="AS10" s="909">
        <v>0</v>
      </c>
      <c r="AT10" s="909">
        <v>0</v>
      </c>
      <c r="AU10" s="944"/>
      <c r="AV10" s="944"/>
      <c r="AW10" s="198"/>
      <c r="AX10" s="198"/>
      <c r="AY10" s="198"/>
      <c r="AZ10" s="191"/>
      <c r="BA10" s="191"/>
      <c r="BB10" s="191"/>
      <c r="BC10" s="191"/>
      <c r="BD10" s="191"/>
      <c r="BE10" s="199"/>
      <c r="BF10" s="199"/>
      <c r="BG10" s="946" t="s">
        <v>317</v>
      </c>
    </row>
    <row r="11" spans="1:59" s="876" customFormat="1" ht="15.75" thickBot="1" x14ac:dyDescent="0.3">
      <c r="A11" s="908" t="s">
        <v>315</v>
      </c>
      <c r="B11" s="927"/>
      <c r="C11" s="928"/>
      <c r="D11" s="928"/>
      <c r="E11" s="928"/>
      <c r="F11" s="928"/>
      <c r="G11" s="928"/>
      <c r="H11" s="928"/>
      <c r="I11" s="928"/>
      <c r="J11" s="928"/>
      <c r="K11" s="928"/>
      <c r="L11" s="928"/>
      <c r="M11" s="928"/>
      <c r="N11" s="928"/>
      <c r="O11" s="928"/>
      <c r="P11" s="928"/>
      <c r="Q11" s="928"/>
      <c r="R11" s="928"/>
      <c r="S11" s="928"/>
      <c r="T11" s="928"/>
      <c r="U11" s="929"/>
      <c r="V11" s="930"/>
      <c r="W11" s="931"/>
      <c r="X11" s="932"/>
      <c r="Y11" s="929"/>
      <c r="Z11" s="929"/>
      <c r="AA11" s="929"/>
      <c r="AB11" s="929"/>
      <c r="AC11" s="929"/>
      <c r="AD11" s="929"/>
      <c r="AE11" s="929"/>
      <c r="AF11" s="929"/>
      <c r="AG11" s="929"/>
      <c r="AH11" s="929"/>
      <c r="AI11" s="929"/>
      <c r="AJ11" s="930"/>
      <c r="AK11" s="930"/>
      <c r="AL11" s="929"/>
      <c r="AM11" s="929"/>
      <c r="AN11" s="932"/>
      <c r="AO11" s="932"/>
      <c r="AP11" s="929"/>
      <c r="AQ11" s="929"/>
      <c r="AR11" s="929"/>
      <c r="AS11" s="933">
        <v>80</v>
      </c>
      <c r="AT11" s="933">
        <v>80</v>
      </c>
      <c r="AU11" s="929"/>
      <c r="AV11" s="929"/>
      <c r="AW11" s="934"/>
      <c r="AX11" s="934"/>
      <c r="AY11" s="934"/>
      <c r="AZ11" s="928"/>
      <c r="BA11" s="928"/>
      <c r="BB11" s="928"/>
      <c r="BC11" s="928"/>
      <c r="BD11" s="928"/>
      <c r="BE11" s="304"/>
      <c r="BF11" s="304"/>
      <c r="BG11" s="940" t="s">
        <v>315</v>
      </c>
    </row>
    <row r="12" spans="1:59" x14ac:dyDescent="0.25">
      <c r="A12" s="231" t="s">
        <v>3</v>
      </c>
      <c r="B12" s="918"/>
      <c r="C12" s="919"/>
      <c r="D12" s="919"/>
      <c r="E12" s="919"/>
      <c r="F12" s="919"/>
      <c r="G12" s="919"/>
      <c r="H12" s="919"/>
      <c r="I12" s="919"/>
      <c r="J12" s="919"/>
      <c r="K12" s="936">
        <v>56</v>
      </c>
      <c r="L12" s="936">
        <v>56</v>
      </c>
      <c r="M12" s="936">
        <v>56</v>
      </c>
      <c r="N12" s="937"/>
      <c r="O12" s="936">
        <v>56</v>
      </c>
      <c r="P12" s="936">
        <v>56</v>
      </c>
      <c r="Q12" s="936">
        <v>56</v>
      </c>
      <c r="R12" s="936">
        <v>56</v>
      </c>
      <c r="S12" s="936">
        <v>56</v>
      </c>
      <c r="T12" s="936">
        <v>56</v>
      </c>
      <c r="U12" s="920"/>
      <c r="V12" s="921"/>
      <c r="W12" s="921"/>
      <c r="X12" s="920"/>
      <c r="Y12" s="920"/>
      <c r="Z12" s="923"/>
      <c r="AA12" s="923"/>
      <c r="AB12" s="923"/>
      <c r="AC12" s="938">
        <v>56</v>
      </c>
      <c r="AD12" s="923"/>
      <c r="AE12" s="938">
        <v>56</v>
      </c>
      <c r="AF12" s="938">
        <v>56</v>
      </c>
      <c r="AG12" s="938">
        <v>56</v>
      </c>
      <c r="AH12" s="938">
        <v>56</v>
      </c>
      <c r="AI12" s="938">
        <v>56</v>
      </c>
      <c r="AJ12" s="921"/>
      <c r="AK12" s="921"/>
      <c r="AL12" s="925">
        <v>56</v>
      </c>
      <c r="AM12" s="925">
        <v>56</v>
      </c>
      <c r="AN12" s="920"/>
      <c r="AO12" s="920"/>
      <c r="AP12" s="920"/>
      <c r="AQ12" s="920"/>
      <c r="AR12" s="920"/>
      <c r="AS12" s="920"/>
      <c r="AT12" s="920"/>
      <c r="AU12" s="926"/>
      <c r="AV12" s="926"/>
      <c r="AW12" s="926"/>
      <c r="AX12" s="926"/>
      <c r="AY12" s="926"/>
      <c r="AZ12" s="919"/>
      <c r="BA12" s="919"/>
      <c r="BB12" s="919"/>
      <c r="BC12" s="919"/>
      <c r="BD12" s="919"/>
      <c r="BE12" s="250"/>
      <c r="BF12" s="250"/>
      <c r="BG12" s="231" t="s">
        <v>3</v>
      </c>
    </row>
    <row r="13" spans="1:59" s="876" customFormat="1" x14ac:dyDescent="0.25">
      <c r="A13" s="907" t="s">
        <v>311</v>
      </c>
      <c r="B13" s="229"/>
      <c r="C13" s="6"/>
      <c r="D13" s="6"/>
      <c r="E13" s="6"/>
      <c r="F13" s="6"/>
      <c r="G13" s="6"/>
      <c r="H13" s="6"/>
      <c r="I13" s="6"/>
      <c r="J13" s="6"/>
      <c r="K13" s="909">
        <v>0</v>
      </c>
      <c r="L13" s="909">
        <v>0</v>
      </c>
      <c r="M13" s="909">
        <v>0</v>
      </c>
      <c r="N13" s="6"/>
      <c r="O13" s="909">
        <v>0</v>
      </c>
      <c r="P13" s="909">
        <v>0</v>
      </c>
      <c r="Q13" s="909">
        <v>0</v>
      </c>
      <c r="R13" s="909">
        <v>0</v>
      </c>
      <c r="S13" s="909">
        <v>0</v>
      </c>
      <c r="T13" s="909">
        <v>0</v>
      </c>
      <c r="U13" s="7"/>
      <c r="V13" s="8"/>
      <c r="W13" s="9"/>
      <c r="X13" s="10"/>
      <c r="Y13" s="7"/>
      <c r="Z13" s="7"/>
      <c r="AA13" s="7"/>
      <c r="AB13" s="7"/>
      <c r="AC13" s="909">
        <v>0</v>
      </c>
      <c r="AD13" s="7"/>
      <c r="AE13" s="909">
        <v>0</v>
      </c>
      <c r="AF13" s="909">
        <v>0</v>
      </c>
      <c r="AG13" s="909">
        <v>0</v>
      </c>
      <c r="AH13" s="909">
        <v>0</v>
      </c>
      <c r="AI13" s="909">
        <v>0</v>
      </c>
      <c r="AJ13" s="8"/>
      <c r="AK13" s="8"/>
      <c r="AL13" s="909">
        <v>0</v>
      </c>
      <c r="AM13" s="909">
        <v>0</v>
      </c>
      <c r="AN13" s="10"/>
      <c r="AO13" s="10"/>
      <c r="AP13" s="7"/>
      <c r="AQ13" s="7"/>
      <c r="AR13" s="7"/>
      <c r="AS13" s="7"/>
      <c r="AT13" s="7"/>
      <c r="AU13" s="7"/>
      <c r="AV13" s="7"/>
      <c r="AW13" s="11"/>
      <c r="AX13" s="11"/>
      <c r="AY13" s="11"/>
      <c r="AZ13" s="6"/>
      <c r="BA13" s="6"/>
      <c r="BB13" s="6"/>
      <c r="BC13" s="6"/>
      <c r="BD13" s="6"/>
      <c r="BE13" s="12"/>
      <c r="BF13" s="12"/>
      <c r="BG13" s="939" t="s">
        <v>311</v>
      </c>
    </row>
    <row r="14" spans="1:59" s="876" customFormat="1" x14ac:dyDescent="0.25">
      <c r="A14" s="907" t="s">
        <v>312</v>
      </c>
      <c r="B14" s="229"/>
      <c r="C14" s="6"/>
      <c r="D14" s="6"/>
      <c r="E14" s="6"/>
      <c r="F14" s="6"/>
      <c r="G14" s="6"/>
      <c r="H14" s="6"/>
      <c r="I14" s="6"/>
      <c r="J14" s="6"/>
      <c r="K14" s="909">
        <v>0</v>
      </c>
      <c r="L14" s="909">
        <v>0</v>
      </c>
      <c r="M14" s="909">
        <v>0</v>
      </c>
      <c r="N14" s="6"/>
      <c r="O14" s="909">
        <v>0</v>
      </c>
      <c r="P14" s="909">
        <v>0</v>
      </c>
      <c r="Q14" s="909">
        <v>0</v>
      </c>
      <c r="R14" s="909">
        <v>0</v>
      </c>
      <c r="S14" s="909">
        <v>0</v>
      </c>
      <c r="T14" s="909">
        <v>0</v>
      </c>
      <c r="U14" s="7"/>
      <c r="V14" s="8"/>
      <c r="W14" s="9"/>
      <c r="X14" s="10"/>
      <c r="Y14" s="7"/>
      <c r="Z14" s="7"/>
      <c r="AA14" s="7"/>
      <c r="AB14" s="7"/>
      <c r="AC14" s="909">
        <v>0</v>
      </c>
      <c r="AD14" s="7"/>
      <c r="AE14" s="909">
        <v>0</v>
      </c>
      <c r="AF14" s="909">
        <v>0</v>
      </c>
      <c r="AG14" s="909">
        <v>0</v>
      </c>
      <c r="AH14" s="909">
        <v>0</v>
      </c>
      <c r="AI14" s="909">
        <v>0</v>
      </c>
      <c r="AJ14" s="8"/>
      <c r="AK14" s="8"/>
      <c r="AL14" s="909">
        <v>0</v>
      </c>
      <c r="AM14" s="909">
        <v>0</v>
      </c>
      <c r="AN14" s="10"/>
      <c r="AO14" s="10"/>
      <c r="AP14" s="7"/>
      <c r="AQ14" s="7"/>
      <c r="AR14" s="7"/>
      <c r="AS14" s="7"/>
      <c r="AT14" s="7"/>
      <c r="AU14" s="7"/>
      <c r="AV14" s="7"/>
      <c r="AW14" s="11"/>
      <c r="AX14" s="11"/>
      <c r="AY14" s="11"/>
      <c r="AZ14" s="6"/>
      <c r="BA14" s="6"/>
      <c r="BB14" s="6"/>
      <c r="BC14" s="6"/>
      <c r="BD14" s="6"/>
      <c r="BE14" s="12"/>
      <c r="BF14" s="12"/>
      <c r="BG14" s="939" t="s">
        <v>312</v>
      </c>
    </row>
    <row r="15" spans="1:59" s="876" customFormat="1" x14ac:dyDescent="0.25">
      <c r="A15" s="907" t="s">
        <v>313</v>
      </c>
      <c r="B15" s="229"/>
      <c r="C15" s="6"/>
      <c r="D15" s="6"/>
      <c r="E15" s="6"/>
      <c r="F15" s="6"/>
      <c r="G15" s="6"/>
      <c r="H15" s="6"/>
      <c r="I15" s="6"/>
      <c r="J15" s="6"/>
      <c r="K15" s="909">
        <v>0</v>
      </c>
      <c r="L15" s="909">
        <v>0</v>
      </c>
      <c r="M15" s="909">
        <v>0</v>
      </c>
      <c r="N15" s="6"/>
      <c r="O15" s="909">
        <v>0</v>
      </c>
      <c r="P15" s="909">
        <v>0</v>
      </c>
      <c r="Q15" s="909">
        <v>0</v>
      </c>
      <c r="R15" s="909">
        <v>0</v>
      </c>
      <c r="S15" s="909">
        <v>0</v>
      </c>
      <c r="T15" s="909">
        <v>0</v>
      </c>
      <c r="U15" s="7"/>
      <c r="V15" s="8"/>
      <c r="W15" s="9"/>
      <c r="X15" s="10"/>
      <c r="Y15" s="7"/>
      <c r="Z15" s="7"/>
      <c r="AA15" s="7"/>
      <c r="AB15" s="7"/>
      <c r="AC15" s="909">
        <v>0</v>
      </c>
      <c r="AD15" s="7"/>
      <c r="AE15" s="909">
        <v>0</v>
      </c>
      <c r="AF15" s="909">
        <v>0</v>
      </c>
      <c r="AG15" s="909">
        <v>0</v>
      </c>
      <c r="AH15" s="909">
        <v>0</v>
      </c>
      <c r="AI15" s="909">
        <v>0</v>
      </c>
      <c r="AJ15" s="8"/>
      <c r="AK15" s="8"/>
      <c r="AL15" s="909">
        <v>0</v>
      </c>
      <c r="AM15" s="909">
        <v>0</v>
      </c>
      <c r="AN15" s="10"/>
      <c r="AO15" s="10"/>
      <c r="AP15" s="7"/>
      <c r="AQ15" s="7"/>
      <c r="AR15" s="7"/>
      <c r="AS15" s="7"/>
      <c r="AT15" s="7"/>
      <c r="AU15" s="7"/>
      <c r="AV15" s="7"/>
      <c r="AW15" s="11"/>
      <c r="AX15" s="11"/>
      <c r="AY15" s="11"/>
      <c r="AZ15" s="6"/>
      <c r="BA15" s="6"/>
      <c r="BB15" s="6"/>
      <c r="BC15" s="6"/>
      <c r="BD15" s="6"/>
      <c r="BE15" s="12"/>
      <c r="BF15" s="12"/>
      <c r="BG15" s="939" t="s">
        <v>313</v>
      </c>
    </row>
    <row r="16" spans="1:59" s="876" customFormat="1" x14ac:dyDescent="0.25">
      <c r="A16" s="907" t="s">
        <v>314</v>
      </c>
      <c r="B16" s="229"/>
      <c r="C16" s="6"/>
      <c r="D16" s="6"/>
      <c r="E16" s="6"/>
      <c r="F16" s="6"/>
      <c r="G16" s="6"/>
      <c r="H16" s="6"/>
      <c r="I16" s="6"/>
      <c r="J16" s="6"/>
      <c r="K16" s="909">
        <v>0</v>
      </c>
      <c r="L16" s="909">
        <v>0</v>
      </c>
      <c r="M16" s="909">
        <v>0</v>
      </c>
      <c r="N16" s="6"/>
      <c r="O16" s="909">
        <v>0</v>
      </c>
      <c r="P16" s="909">
        <v>0</v>
      </c>
      <c r="Q16" s="909">
        <v>0</v>
      </c>
      <c r="R16" s="909">
        <v>0</v>
      </c>
      <c r="S16" s="909">
        <v>0</v>
      </c>
      <c r="T16" s="909">
        <v>0</v>
      </c>
      <c r="U16" s="7"/>
      <c r="V16" s="8"/>
      <c r="W16" s="9"/>
      <c r="X16" s="10"/>
      <c r="Y16" s="7"/>
      <c r="Z16" s="7"/>
      <c r="AA16" s="7"/>
      <c r="AB16" s="7"/>
      <c r="AC16" s="909">
        <v>0</v>
      </c>
      <c r="AD16" s="7"/>
      <c r="AE16" s="909">
        <v>0</v>
      </c>
      <c r="AF16" s="909">
        <v>0</v>
      </c>
      <c r="AG16" s="909">
        <v>0</v>
      </c>
      <c r="AH16" s="909">
        <v>0</v>
      </c>
      <c r="AI16" s="909">
        <v>0</v>
      </c>
      <c r="AJ16" s="8"/>
      <c r="AK16" s="8"/>
      <c r="AL16" s="909">
        <v>0</v>
      </c>
      <c r="AM16" s="909">
        <v>0</v>
      </c>
      <c r="AN16" s="10"/>
      <c r="AO16" s="10"/>
      <c r="AP16" s="7"/>
      <c r="AQ16" s="7"/>
      <c r="AR16" s="7"/>
      <c r="AS16" s="7"/>
      <c r="AT16" s="7"/>
      <c r="AU16" s="7"/>
      <c r="AV16" s="7"/>
      <c r="AW16" s="11"/>
      <c r="AX16" s="11"/>
      <c r="AY16" s="11"/>
      <c r="AZ16" s="6"/>
      <c r="BA16" s="6"/>
      <c r="BB16" s="6"/>
      <c r="BC16" s="6"/>
      <c r="BD16" s="6"/>
      <c r="BE16" s="12"/>
      <c r="BF16" s="12"/>
      <c r="BG16" s="939" t="s">
        <v>314</v>
      </c>
    </row>
    <row r="17" spans="1:59" s="876" customFormat="1" x14ac:dyDescent="0.25">
      <c r="A17" s="943" t="s">
        <v>316</v>
      </c>
      <c r="B17" s="230"/>
      <c r="C17" s="191"/>
      <c r="D17" s="191"/>
      <c r="E17" s="191"/>
      <c r="F17" s="191"/>
      <c r="G17" s="191"/>
      <c r="H17" s="191"/>
      <c r="I17" s="191"/>
      <c r="J17" s="191"/>
      <c r="K17" s="909">
        <v>0</v>
      </c>
      <c r="L17" s="909">
        <v>0</v>
      </c>
      <c r="M17" s="909">
        <v>0</v>
      </c>
      <c r="N17" s="191"/>
      <c r="O17" s="909">
        <v>0</v>
      </c>
      <c r="P17" s="909">
        <v>0</v>
      </c>
      <c r="Q17" s="909">
        <v>0</v>
      </c>
      <c r="R17" s="909">
        <v>0</v>
      </c>
      <c r="S17" s="909">
        <v>0</v>
      </c>
      <c r="T17" s="909">
        <v>0</v>
      </c>
      <c r="U17" s="944"/>
      <c r="V17" s="945"/>
      <c r="W17" s="194"/>
      <c r="X17" s="196"/>
      <c r="Y17" s="944"/>
      <c r="Z17" s="944"/>
      <c r="AA17" s="944"/>
      <c r="AB17" s="944"/>
      <c r="AC17" s="909">
        <v>0</v>
      </c>
      <c r="AD17" s="944"/>
      <c r="AE17" s="909">
        <v>0</v>
      </c>
      <c r="AF17" s="909">
        <v>0</v>
      </c>
      <c r="AG17" s="909">
        <v>0</v>
      </c>
      <c r="AH17" s="909">
        <v>0</v>
      </c>
      <c r="AI17" s="909">
        <v>0</v>
      </c>
      <c r="AJ17" s="945"/>
      <c r="AK17" s="945"/>
      <c r="AL17" s="909">
        <v>0</v>
      </c>
      <c r="AM17" s="909">
        <v>0</v>
      </c>
      <c r="AN17" s="196"/>
      <c r="AO17" s="196"/>
      <c r="AP17" s="944"/>
      <c r="AQ17" s="944"/>
      <c r="AR17" s="7"/>
      <c r="AS17" s="7"/>
      <c r="AT17" s="7"/>
      <c r="AU17" s="7"/>
      <c r="AV17" s="7"/>
      <c r="AW17" s="198"/>
      <c r="AX17" s="198"/>
      <c r="AY17" s="198"/>
      <c r="AZ17" s="191"/>
      <c r="BA17" s="191"/>
      <c r="BB17" s="191"/>
      <c r="BC17" s="191"/>
      <c r="BD17" s="191"/>
      <c r="BE17" s="199"/>
      <c r="BF17" s="199"/>
      <c r="BG17" s="946" t="s">
        <v>316</v>
      </c>
    </row>
    <row r="18" spans="1:59" s="876" customFormat="1" x14ac:dyDescent="0.25">
      <c r="A18" s="943" t="s">
        <v>317</v>
      </c>
      <c r="B18" s="230"/>
      <c r="C18" s="191"/>
      <c r="D18" s="191"/>
      <c r="E18" s="191"/>
      <c r="F18" s="191"/>
      <c r="G18" s="191"/>
      <c r="H18" s="191"/>
      <c r="I18" s="191"/>
      <c r="J18" s="191"/>
      <c r="K18" s="909">
        <v>0</v>
      </c>
      <c r="L18" s="909">
        <v>0</v>
      </c>
      <c r="M18" s="909">
        <v>0</v>
      </c>
      <c r="N18" s="191"/>
      <c r="O18" s="909">
        <v>0</v>
      </c>
      <c r="P18" s="909">
        <v>0</v>
      </c>
      <c r="Q18" s="909">
        <v>0</v>
      </c>
      <c r="R18" s="909">
        <v>0</v>
      </c>
      <c r="S18" s="909">
        <v>0</v>
      </c>
      <c r="T18" s="909">
        <v>0</v>
      </c>
      <c r="U18" s="944"/>
      <c r="V18" s="945"/>
      <c r="W18" s="194"/>
      <c r="X18" s="196"/>
      <c r="Y18" s="944"/>
      <c r="Z18" s="944"/>
      <c r="AA18" s="944"/>
      <c r="AB18" s="944"/>
      <c r="AC18" s="909">
        <v>0</v>
      </c>
      <c r="AD18" s="944"/>
      <c r="AE18" s="909">
        <v>0</v>
      </c>
      <c r="AF18" s="909">
        <v>0</v>
      </c>
      <c r="AG18" s="909">
        <v>0</v>
      </c>
      <c r="AH18" s="909">
        <v>0</v>
      </c>
      <c r="AI18" s="909">
        <v>0</v>
      </c>
      <c r="AJ18" s="945"/>
      <c r="AK18" s="945"/>
      <c r="AL18" s="909">
        <v>0</v>
      </c>
      <c r="AM18" s="909">
        <v>0</v>
      </c>
      <c r="AN18" s="196"/>
      <c r="AO18" s="196"/>
      <c r="AP18" s="944"/>
      <c r="AQ18" s="944"/>
      <c r="AR18" s="7"/>
      <c r="AS18" s="7"/>
      <c r="AT18" s="7"/>
      <c r="AU18" s="7"/>
      <c r="AV18" s="7"/>
      <c r="AW18" s="198"/>
      <c r="AX18" s="198"/>
      <c r="AY18" s="198"/>
      <c r="AZ18" s="191"/>
      <c r="BA18" s="191"/>
      <c r="BB18" s="191"/>
      <c r="BC18" s="191"/>
      <c r="BD18" s="191"/>
      <c r="BE18" s="199"/>
      <c r="BF18" s="199"/>
      <c r="BG18" s="946" t="s">
        <v>317</v>
      </c>
    </row>
    <row r="19" spans="1:59" s="876" customFormat="1" ht="15.75" thickBot="1" x14ac:dyDescent="0.3">
      <c r="A19" s="908" t="s">
        <v>315</v>
      </c>
      <c r="B19" s="927"/>
      <c r="C19" s="928"/>
      <c r="D19" s="928"/>
      <c r="E19" s="928"/>
      <c r="F19" s="928"/>
      <c r="G19" s="928"/>
      <c r="H19" s="928"/>
      <c r="I19" s="928"/>
      <c r="J19" s="928"/>
      <c r="K19" s="933">
        <v>56</v>
      </c>
      <c r="L19" s="933">
        <v>56</v>
      </c>
      <c r="M19" s="933">
        <v>56</v>
      </c>
      <c r="N19" s="928"/>
      <c r="O19" s="933">
        <v>56</v>
      </c>
      <c r="P19" s="933">
        <v>56</v>
      </c>
      <c r="Q19" s="933">
        <v>56</v>
      </c>
      <c r="R19" s="933">
        <v>56</v>
      </c>
      <c r="S19" s="933">
        <v>56</v>
      </c>
      <c r="T19" s="933">
        <v>56</v>
      </c>
      <c r="U19" s="929"/>
      <c r="V19" s="930"/>
      <c r="W19" s="931"/>
      <c r="X19" s="932"/>
      <c r="Y19" s="929"/>
      <c r="Z19" s="929"/>
      <c r="AA19" s="929"/>
      <c r="AB19" s="929"/>
      <c r="AC19" s="933">
        <v>56</v>
      </c>
      <c r="AD19" s="929"/>
      <c r="AE19" s="933">
        <v>56</v>
      </c>
      <c r="AF19" s="933">
        <v>56</v>
      </c>
      <c r="AG19" s="933">
        <v>56</v>
      </c>
      <c r="AH19" s="933">
        <v>56</v>
      </c>
      <c r="AI19" s="933">
        <v>56</v>
      </c>
      <c r="AJ19" s="930"/>
      <c r="AK19" s="930"/>
      <c r="AL19" s="933">
        <v>56</v>
      </c>
      <c r="AM19" s="933">
        <v>56</v>
      </c>
      <c r="AN19" s="932"/>
      <c r="AO19" s="932"/>
      <c r="AP19" s="929"/>
      <c r="AQ19" s="929"/>
      <c r="AR19" s="929"/>
      <c r="AS19" s="929"/>
      <c r="AT19" s="929"/>
      <c r="AU19" s="929"/>
      <c r="AV19" s="929"/>
      <c r="AW19" s="934"/>
      <c r="AX19" s="934"/>
      <c r="AY19" s="934"/>
      <c r="AZ19" s="928"/>
      <c r="BA19" s="928"/>
      <c r="BB19" s="928"/>
      <c r="BC19" s="928"/>
      <c r="BD19" s="928"/>
      <c r="BE19" s="304"/>
      <c r="BF19" s="304"/>
      <c r="BG19" s="940" t="s">
        <v>315</v>
      </c>
    </row>
    <row r="20" spans="1:59" x14ac:dyDescent="0.25">
      <c r="A20" s="906" t="s">
        <v>4</v>
      </c>
      <c r="B20" s="910"/>
      <c r="C20" s="911"/>
      <c r="D20" s="911"/>
      <c r="E20" s="911"/>
      <c r="F20" s="912">
        <v>80</v>
      </c>
      <c r="G20" s="912">
        <v>80</v>
      </c>
      <c r="H20" s="912">
        <v>80</v>
      </c>
      <c r="I20" s="912">
        <v>80</v>
      </c>
      <c r="J20" s="912">
        <v>80</v>
      </c>
      <c r="K20" s="912">
        <v>80</v>
      </c>
      <c r="L20" s="912">
        <v>80</v>
      </c>
      <c r="M20" s="912">
        <v>80</v>
      </c>
      <c r="N20" s="912">
        <v>80</v>
      </c>
      <c r="O20" s="912">
        <v>80</v>
      </c>
      <c r="P20" s="912">
        <v>80</v>
      </c>
      <c r="Q20" s="912">
        <v>80</v>
      </c>
      <c r="R20" s="912">
        <v>80</v>
      </c>
      <c r="S20" s="912">
        <v>80</v>
      </c>
      <c r="T20" s="912">
        <v>80</v>
      </c>
      <c r="U20" s="914"/>
      <c r="V20" s="935"/>
      <c r="W20" s="935"/>
      <c r="X20" s="915">
        <v>80</v>
      </c>
      <c r="Y20" s="915">
        <v>80</v>
      </c>
      <c r="Z20" s="915">
        <v>80</v>
      </c>
      <c r="AA20" s="915">
        <v>80</v>
      </c>
      <c r="AB20" s="914"/>
      <c r="AC20" s="915">
        <v>80</v>
      </c>
      <c r="AD20" s="915">
        <v>80</v>
      </c>
      <c r="AE20" s="915">
        <v>80</v>
      </c>
      <c r="AF20" s="915">
        <v>80</v>
      </c>
      <c r="AG20" s="915">
        <v>80</v>
      </c>
      <c r="AH20" s="915">
        <v>80</v>
      </c>
      <c r="AI20" s="915">
        <v>80</v>
      </c>
      <c r="AJ20" s="935"/>
      <c r="AK20" s="913"/>
      <c r="AL20" s="915">
        <v>80</v>
      </c>
      <c r="AM20" s="915">
        <v>80</v>
      </c>
      <c r="AN20" s="915">
        <v>80</v>
      </c>
      <c r="AO20" s="915">
        <v>80</v>
      </c>
      <c r="AP20" s="915">
        <v>80</v>
      </c>
      <c r="AQ20" s="915">
        <v>80</v>
      </c>
      <c r="AR20" s="915">
        <v>80</v>
      </c>
      <c r="AS20" s="915">
        <v>80</v>
      </c>
      <c r="AT20" s="915">
        <v>80</v>
      </c>
      <c r="AU20" s="915">
        <v>80</v>
      </c>
      <c r="AV20" s="915">
        <v>80</v>
      </c>
      <c r="AW20" s="916"/>
      <c r="AX20" s="916"/>
      <c r="AY20" s="916"/>
      <c r="AZ20" s="911"/>
      <c r="BA20" s="911"/>
      <c r="BB20" s="911"/>
      <c r="BC20" s="911"/>
      <c r="BD20" s="911"/>
      <c r="BE20" s="917"/>
      <c r="BF20" s="917"/>
      <c r="BG20" s="906" t="s">
        <v>4</v>
      </c>
    </row>
    <row r="21" spans="1:59" s="876" customFormat="1" x14ac:dyDescent="0.25">
      <c r="A21" s="907" t="s">
        <v>311</v>
      </c>
      <c r="B21" s="22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8"/>
      <c r="W21" s="9"/>
      <c r="X21" s="10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  <c r="AK21" s="8"/>
      <c r="AL21" s="7"/>
      <c r="AM21" s="7"/>
      <c r="AN21" s="10"/>
      <c r="AO21" s="10"/>
      <c r="AP21" s="7"/>
      <c r="AQ21" s="7"/>
      <c r="AR21" s="7"/>
      <c r="AS21" s="7"/>
      <c r="AT21" s="7"/>
      <c r="AU21" s="7"/>
      <c r="AV21" s="7"/>
      <c r="AW21" s="11"/>
      <c r="AX21" s="11"/>
      <c r="AY21" s="11"/>
      <c r="AZ21" s="6"/>
      <c r="BA21" s="6"/>
      <c r="BB21" s="6"/>
      <c r="BC21" s="6"/>
      <c r="BD21" s="6"/>
      <c r="BE21" s="12"/>
      <c r="BF21" s="12"/>
      <c r="BG21" s="939" t="s">
        <v>311</v>
      </c>
    </row>
    <row r="22" spans="1:59" s="876" customFormat="1" x14ac:dyDescent="0.25">
      <c r="A22" s="907" t="s">
        <v>312</v>
      </c>
      <c r="B22" s="22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8"/>
      <c r="W22" s="9"/>
      <c r="X22" s="10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  <c r="AK22" s="8"/>
      <c r="AL22" s="7"/>
      <c r="AM22" s="7"/>
      <c r="AN22" s="10"/>
      <c r="AO22" s="10"/>
      <c r="AP22" s="7"/>
      <c r="AQ22" s="7"/>
      <c r="AR22" s="7"/>
      <c r="AS22" s="7"/>
      <c r="AT22" s="7"/>
      <c r="AU22" s="7"/>
      <c r="AV22" s="7"/>
      <c r="AW22" s="11"/>
      <c r="AX22" s="11"/>
      <c r="AY22" s="11"/>
      <c r="AZ22" s="6"/>
      <c r="BA22" s="6"/>
      <c r="BB22" s="6"/>
      <c r="BC22" s="6"/>
      <c r="BD22" s="6"/>
      <c r="BE22" s="12"/>
      <c r="BF22" s="12"/>
      <c r="BG22" s="939" t="s">
        <v>312</v>
      </c>
    </row>
    <row r="23" spans="1:59" s="876" customFormat="1" x14ac:dyDescent="0.25">
      <c r="A23" s="907" t="s">
        <v>313</v>
      </c>
      <c r="B23" s="22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7"/>
      <c r="V23" s="8"/>
      <c r="W23" s="9"/>
      <c r="X23" s="10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  <c r="AK23" s="8"/>
      <c r="AL23" s="7"/>
      <c r="AM23" s="7"/>
      <c r="AN23" s="10"/>
      <c r="AO23" s="10"/>
      <c r="AP23" s="7"/>
      <c r="AQ23" s="7"/>
      <c r="AR23" s="7"/>
      <c r="AS23" s="7"/>
      <c r="AT23" s="7"/>
      <c r="AU23" s="7"/>
      <c r="AV23" s="7"/>
      <c r="AW23" s="11"/>
      <c r="AX23" s="11"/>
      <c r="AY23" s="11"/>
      <c r="AZ23" s="6"/>
      <c r="BA23" s="6"/>
      <c r="BB23" s="6"/>
      <c r="BC23" s="6"/>
      <c r="BD23" s="6"/>
      <c r="BE23" s="12"/>
      <c r="BF23" s="12"/>
      <c r="BG23" s="939" t="s">
        <v>313</v>
      </c>
    </row>
    <row r="24" spans="1:59" s="876" customFormat="1" x14ac:dyDescent="0.25">
      <c r="A24" s="907" t="s">
        <v>314</v>
      </c>
      <c r="B24" s="22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8"/>
      <c r="W24" s="9"/>
      <c r="X24" s="10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  <c r="AK24" s="8"/>
      <c r="AL24" s="7"/>
      <c r="AM24" s="7"/>
      <c r="AN24" s="10"/>
      <c r="AO24" s="10"/>
      <c r="AP24" s="7"/>
      <c r="AQ24" s="7"/>
      <c r="AR24" s="7"/>
      <c r="AS24" s="7"/>
      <c r="AT24" s="7"/>
      <c r="AU24" s="7"/>
      <c r="AV24" s="7"/>
      <c r="AW24" s="11"/>
      <c r="AX24" s="11"/>
      <c r="AY24" s="11"/>
      <c r="AZ24" s="6"/>
      <c r="BA24" s="6"/>
      <c r="BB24" s="6"/>
      <c r="BC24" s="6"/>
      <c r="BD24" s="6"/>
      <c r="BE24" s="12"/>
      <c r="BF24" s="12"/>
      <c r="BG24" s="939" t="s">
        <v>314</v>
      </c>
    </row>
    <row r="25" spans="1:59" s="876" customFormat="1" x14ac:dyDescent="0.25">
      <c r="A25" s="943" t="s">
        <v>316</v>
      </c>
      <c r="B25" s="23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944"/>
      <c r="V25" s="945"/>
      <c r="W25" s="194"/>
      <c r="X25" s="196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  <c r="AJ25" s="945"/>
      <c r="AK25" s="945"/>
      <c r="AL25" s="944"/>
      <c r="AM25" s="944"/>
      <c r="AN25" s="196"/>
      <c r="AO25" s="196"/>
      <c r="AP25" s="944"/>
      <c r="AQ25" s="944"/>
      <c r="AR25" s="944"/>
      <c r="AS25" s="944"/>
      <c r="AT25" s="944"/>
      <c r="AU25" s="944"/>
      <c r="AV25" s="944"/>
      <c r="AW25" s="198"/>
      <c r="AX25" s="198"/>
      <c r="AY25" s="198"/>
      <c r="AZ25" s="191"/>
      <c r="BA25" s="191"/>
      <c r="BB25" s="191"/>
      <c r="BC25" s="191"/>
      <c r="BD25" s="191"/>
      <c r="BE25" s="199"/>
      <c r="BF25" s="199"/>
      <c r="BG25" s="946" t="s">
        <v>316</v>
      </c>
    </row>
    <row r="26" spans="1:59" s="876" customFormat="1" x14ac:dyDescent="0.25">
      <c r="A26" s="943" t="s">
        <v>317</v>
      </c>
      <c r="B26" s="23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944"/>
      <c r="V26" s="945"/>
      <c r="W26" s="194"/>
      <c r="X26" s="196"/>
      <c r="Y26" s="944"/>
      <c r="Z26" s="944"/>
      <c r="AA26" s="944"/>
      <c r="AB26" s="944"/>
      <c r="AC26" s="944"/>
      <c r="AD26" s="944"/>
      <c r="AE26" s="944"/>
      <c r="AF26" s="944"/>
      <c r="AG26" s="944"/>
      <c r="AH26" s="944"/>
      <c r="AI26" s="944"/>
      <c r="AJ26" s="945"/>
      <c r="AK26" s="945"/>
      <c r="AL26" s="944"/>
      <c r="AM26" s="944"/>
      <c r="AN26" s="196"/>
      <c r="AO26" s="196"/>
      <c r="AP26" s="944"/>
      <c r="AQ26" s="944"/>
      <c r="AR26" s="944"/>
      <c r="AS26" s="944"/>
      <c r="AT26" s="944"/>
      <c r="AU26" s="944"/>
      <c r="AV26" s="944"/>
      <c r="AW26" s="198"/>
      <c r="AX26" s="198"/>
      <c r="AY26" s="198"/>
      <c r="AZ26" s="191"/>
      <c r="BA26" s="191"/>
      <c r="BB26" s="191"/>
      <c r="BC26" s="191"/>
      <c r="BD26" s="191"/>
      <c r="BE26" s="199"/>
      <c r="BF26" s="199"/>
      <c r="BG26" s="946" t="s">
        <v>317</v>
      </c>
    </row>
    <row r="27" spans="1:59" s="876" customFormat="1" ht="15.75" thickBot="1" x14ac:dyDescent="0.3">
      <c r="A27" s="908" t="s">
        <v>315</v>
      </c>
      <c r="B27" s="927"/>
      <c r="C27" s="928"/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28"/>
      <c r="T27" s="928"/>
      <c r="U27" s="929"/>
      <c r="V27" s="930"/>
      <c r="W27" s="931"/>
      <c r="X27" s="932"/>
      <c r="Y27" s="929"/>
      <c r="Z27" s="929"/>
      <c r="AA27" s="929"/>
      <c r="AB27" s="929"/>
      <c r="AC27" s="929"/>
      <c r="AD27" s="929"/>
      <c r="AE27" s="929"/>
      <c r="AF27" s="929"/>
      <c r="AG27" s="929"/>
      <c r="AH27" s="929"/>
      <c r="AI27" s="929"/>
      <c r="AJ27" s="930"/>
      <c r="AK27" s="930"/>
      <c r="AL27" s="929"/>
      <c r="AM27" s="929"/>
      <c r="AN27" s="932"/>
      <c r="AO27" s="932"/>
      <c r="AP27" s="929"/>
      <c r="AQ27" s="929"/>
      <c r="AR27" s="929"/>
      <c r="AS27" s="929"/>
      <c r="AT27" s="929"/>
      <c r="AU27" s="929"/>
      <c r="AV27" s="929"/>
      <c r="AW27" s="934"/>
      <c r="AX27" s="934"/>
      <c r="AY27" s="934"/>
      <c r="AZ27" s="928"/>
      <c r="BA27" s="928"/>
      <c r="BB27" s="928"/>
      <c r="BC27" s="928"/>
      <c r="BD27" s="928"/>
      <c r="BE27" s="304"/>
      <c r="BF27" s="304"/>
      <c r="BG27" s="940" t="s">
        <v>315</v>
      </c>
    </row>
    <row r="28" spans="1:59" x14ac:dyDescent="0.25">
      <c r="A28" s="227" t="s">
        <v>5</v>
      </c>
      <c r="B28" s="229"/>
      <c r="C28" s="6"/>
      <c r="D28" s="6"/>
      <c r="E28" s="6"/>
      <c r="F28" s="702">
        <v>80</v>
      </c>
      <c r="G28" s="702">
        <v>80</v>
      </c>
      <c r="H28" s="702">
        <v>80</v>
      </c>
      <c r="I28" s="702">
        <v>80</v>
      </c>
      <c r="J28" s="702">
        <v>80</v>
      </c>
      <c r="K28" s="702">
        <v>80</v>
      </c>
      <c r="L28" s="702">
        <v>80</v>
      </c>
      <c r="M28" s="702">
        <v>80</v>
      </c>
      <c r="N28" s="702">
        <v>80</v>
      </c>
      <c r="O28" s="702">
        <v>80</v>
      </c>
      <c r="P28" s="702">
        <v>80</v>
      </c>
      <c r="Q28" s="702">
        <v>80</v>
      </c>
      <c r="R28" s="702">
        <v>80</v>
      </c>
      <c r="S28" s="702">
        <v>80</v>
      </c>
      <c r="T28" s="702">
        <v>80</v>
      </c>
      <c r="U28" s="10"/>
      <c r="V28" s="9"/>
      <c r="W28" s="9"/>
      <c r="X28" s="701">
        <v>80</v>
      </c>
      <c r="Y28" s="701">
        <v>80</v>
      </c>
      <c r="Z28" s="701">
        <v>80</v>
      </c>
      <c r="AA28" s="10"/>
      <c r="AB28" s="700">
        <v>80</v>
      </c>
      <c r="AC28" s="700">
        <v>80</v>
      </c>
      <c r="AD28" s="700">
        <v>80</v>
      </c>
      <c r="AE28" s="700">
        <v>80</v>
      </c>
      <c r="AF28" s="700">
        <v>80</v>
      </c>
      <c r="AG28" s="700">
        <v>80</v>
      </c>
      <c r="AH28" s="700">
        <v>80</v>
      </c>
      <c r="AI28" s="700">
        <v>80</v>
      </c>
      <c r="AJ28" s="8"/>
      <c r="AK28" s="9"/>
      <c r="AL28" s="700">
        <v>80</v>
      </c>
      <c r="AM28" s="700">
        <v>80</v>
      </c>
      <c r="AN28" s="700">
        <v>80</v>
      </c>
      <c r="AO28" s="700">
        <v>80</v>
      </c>
      <c r="AP28" s="700">
        <v>80</v>
      </c>
      <c r="AQ28" s="700">
        <v>80</v>
      </c>
      <c r="AR28" s="700">
        <v>80</v>
      </c>
      <c r="AS28" s="700">
        <v>80</v>
      </c>
      <c r="AT28" s="700">
        <v>80</v>
      </c>
      <c r="AU28" s="700">
        <v>80</v>
      </c>
      <c r="AV28" s="11"/>
      <c r="AW28" s="11"/>
      <c r="AX28" s="11"/>
      <c r="AY28" s="11"/>
      <c r="AZ28" s="6"/>
      <c r="BA28" s="6"/>
      <c r="BB28" s="6"/>
      <c r="BC28" s="6"/>
      <c r="BD28" s="6"/>
      <c r="BE28" s="12"/>
      <c r="BF28" s="12"/>
      <c r="BG28" s="227" t="s">
        <v>5</v>
      </c>
    </row>
    <row r="29" spans="1:59" s="876" customFormat="1" x14ac:dyDescent="0.25">
      <c r="A29" s="907" t="s">
        <v>311</v>
      </c>
      <c r="B29" s="2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V29" s="8"/>
      <c r="W29" s="9"/>
      <c r="X29" s="10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8"/>
      <c r="AK29" s="8"/>
      <c r="AL29" s="7"/>
      <c r="AM29" s="7"/>
      <c r="AN29" s="10"/>
      <c r="AO29" s="10"/>
      <c r="AP29" s="7"/>
      <c r="AQ29" s="7"/>
      <c r="AR29" s="7"/>
      <c r="AS29" s="7"/>
      <c r="AT29" s="7"/>
      <c r="AU29" s="7"/>
      <c r="AV29" s="7"/>
      <c r="AW29" s="11"/>
      <c r="AX29" s="11"/>
      <c r="AY29" s="11"/>
      <c r="AZ29" s="6"/>
      <c r="BA29" s="6"/>
      <c r="BB29" s="6"/>
      <c r="BC29" s="6"/>
      <c r="BD29" s="6"/>
      <c r="BE29" s="12"/>
      <c r="BF29" s="12"/>
      <c r="BG29" s="939" t="s">
        <v>311</v>
      </c>
    </row>
    <row r="30" spans="1:59" s="876" customFormat="1" x14ac:dyDescent="0.25">
      <c r="A30" s="907" t="s">
        <v>312</v>
      </c>
      <c r="B30" s="22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7"/>
      <c r="V30" s="8"/>
      <c r="W30" s="9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8"/>
      <c r="AK30" s="8"/>
      <c r="AL30" s="7"/>
      <c r="AM30" s="7"/>
      <c r="AN30" s="10"/>
      <c r="AO30" s="10"/>
      <c r="AP30" s="7"/>
      <c r="AQ30" s="7"/>
      <c r="AR30" s="7"/>
      <c r="AS30" s="7"/>
      <c r="AT30" s="7"/>
      <c r="AU30" s="7"/>
      <c r="AV30" s="7"/>
      <c r="AW30" s="11"/>
      <c r="AX30" s="11"/>
      <c r="AY30" s="11"/>
      <c r="AZ30" s="6"/>
      <c r="BA30" s="6"/>
      <c r="BB30" s="6"/>
      <c r="BC30" s="6"/>
      <c r="BD30" s="6"/>
      <c r="BE30" s="12"/>
      <c r="BF30" s="12"/>
      <c r="BG30" s="939" t="s">
        <v>312</v>
      </c>
    </row>
    <row r="31" spans="1:59" s="876" customFormat="1" x14ac:dyDescent="0.25">
      <c r="A31" s="907" t="s">
        <v>313</v>
      </c>
      <c r="B31" s="22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8"/>
      <c r="W31" s="9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8"/>
      <c r="AK31" s="8"/>
      <c r="AL31" s="7"/>
      <c r="AM31" s="7"/>
      <c r="AN31" s="10"/>
      <c r="AO31" s="10"/>
      <c r="AP31" s="7"/>
      <c r="AQ31" s="7"/>
      <c r="AR31" s="7"/>
      <c r="AS31" s="7"/>
      <c r="AT31" s="7"/>
      <c r="AU31" s="7"/>
      <c r="AV31" s="7"/>
      <c r="AW31" s="11"/>
      <c r="AX31" s="11"/>
      <c r="AY31" s="11"/>
      <c r="AZ31" s="6"/>
      <c r="BA31" s="6"/>
      <c r="BB31" s="6"/>
      <c r="BC31" s="6"/>
      <c r="BD31" s="6"/>
      <c r="BE31" s="12"/>
      <c r="BF31" s="12"/>
      <c r="BG31" s="939" t="s">
        <v>313</v>
      </c>
    </row>
    <row r="32" spans="1:59" s="876" customFormat="1" x14ac:dyDescent="0.25">
      <c r="A32" s="907" t="s">
        <v>314</v>
      </c>
      <c r="B32" s="22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V32" s="8"/>
      <c r="W32" s="9"/>
      <c r="X32" s="10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"/>
      <c r="AK32" s="8"/>
      <c r="AL32" s="7"/>
      <c r="AM32" s="7"/>
      <c r="AN32" s="10"/>
      <c r="AO32" s="10"/>
      <c r="AP32" s="7"/>
      <c r="AQ32" s="7"/>
      <c r="AR32" s="7"/>
      <c r="AS32" s="7"/>
      <c r="AT32" s="7"/>
      <c r="AU32" s="7"/>
      <c r="AV32" s="7"/>
      <c r="AW32" s="11"/>
      <c r="AX32" s="11"/>
      <c r="AY32" s="11"/>
      <c r="AZ32" s="6"/>
      <c r="BA32" s="6"/>
      <c r="BB32" s="6"/>
      <c r="BC32" s="6"/>
      <c r="BD32" s="6"/>
      <c r="BE32" s="12"/>
      <c r="BF32" s="12"/>
      <c r="BG32" s="939" t="s">
        <v>314</v>
      </c>
    </row>
    <row r="33" spans="1:59" s="876" customFormat="1" x14ac:dyDescent="0.25">
      <c r="A33" s="943" t="s">
        <v>316</v>
      </c>
      <c r="B33" s="23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944"/>
      <c r="V33" s="945"/>
      <c r="W33" s="194"/>
      <c r="X33" s="196"/>
      <c r="Y33" s="944"/>
      <c r="Z33" s="944"/>
      <c r="AA33" s="944"/>
      <c r="AB33" s="944"/>
      <c r="AC33" s="944"/>
      <c r="AD33" s="944"/>
      <c r="AE33" s="944"/>
      <c r="AF33" s="944"/>
      <c r="AG33" s="944"/>
      <c r="AH33" s="944"/>
      <c r="AI33" s="944"/>
      <c r="AJ33" s="945"/>
      <c r="AK33" s="945"/>
      <c r="AL33" s="944"/>
      <c r="AM33" s="944"/>
      <c r="AN33" s="196"/>
      <c r="AO33" s="196"/>
      <c r="AP33" s="944"/>
      <c r="AQ33" s="944"/>
      <c r="AR33" s="944"/>
      <c r="AS33" s="944"/>
      <c r="AT33" s="944"/>
      <c r="AU33" s="944"/>
      <c r="AV33" s="944"/>
      <c r="AW33" s="198"/>
      <c r="AX33" s="198"/>
      <c r="AY33" s="198"/>
      <c r="AZ33" s="191"/>
      <c r="BA33" s="191"/>
      <c r="BB33" s="191"/>
      <c r="BC33" s="191"/>
      <c r="BD33" s="191"/>
      <c r="BE33" s="199"/>
      <c r="BF33" s="199"/>
      <c r="BG33" s="946" t="s">
        <v>316</v>
      </c>
    </row>
    <row r="34" spans="1:59" s="876" customFormat="1" x14ac:dyDescent="0.25">
      <c r="A34" s="943" t="s">
        <v>317</v>
      </c>
      <c r="B34" s="23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944"/>
      <c r="V34" s="945"/>
      <c r="W34" s="194"/>
      <c r="X34" s="196"/>
      <c r="Y34" s="944"/>
      <c r="Z34" s="944"/>
      <c r="AA34" s="944"/>
      <c r="AB34" s="944"/>
      <c r="AC34" s="944"/>
      <c r="AD34" s="944"/>
      <c r="AE34" s="944"/>
      <c r="AF34" s="944"/>
      <c r="AG34" s="944"/>
      <c r="AH34" s="944"/>
      <c r="AI34" s="944"/>
      <c r="AJ34" s="945"/>
      <c r="AK34" s="945"/>
      <c r="AL34" s="944"/>
      <c r="AM34" s="944"/>
      <c r="AN34" s="196"/>
      <c r="AO34" s="196"/>
      <c r="AP34" s="944"/>
      <c r="AQ34" s="944"/>
      <c r="AR34" s="944"/>
      <c r="AS34" s="944"/>
      <c r="AT34" s="944"/>
      <c r="AU34" s="944"/>
      <c r="AV34" s="944"/>
      <c r="AW34" s="198"/>
      <c r="AX34" s="198"/>
      <c r="AY34" s="198"/>
      <c r="AZ34" s="191"/>
      <c r="BA34" s="191"/>
      <c r="BB34" s="191"/>
      <c r="BC34" s="191"/>
      <c r="BD34" s="191"/>
      <c r="BE34" s="199"/>
      <c r="BF34" s="199"/>
      <c r="BG34" s="946" t="s">
        <v>317</v>
      </c>
    </row>
    <row r="35" spans="1:59" s="876" customFormat="1" ht="15.75" thickBot="1" x14ac:dyDescent="0.3">
      <c r="A35" s="908" t="s">
        <v>315</v>
      </c>
      <c r="B35" s="927"/>
      <c r="C35" s="928"/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928"/>
      <c r="P35" s="928"/>
      <c r="Q35" s="928"/>
      <c r="R35" s="928"/>
      <c r="S35" s="928"/>
      <c r="T35" s="928"/>
      <c r="U35" s="929"/>
      <c r="V35" s="930"/>
      <c r="W35" s="931"/>
      <c r="X35" s="932"/>
      <c r="Y35" s="929"/>
      <c r="Z35" s="929"/>
      <c r="AA35" s="929"/>
      <c r="AB35" s="929"/>
      <c r="AC35" s="929"/>
      <c r="AD35" s="929"/>
      <c r="AE35" s="929"/>
      <c r="AF35" s="929"/>
      <c r="AG35" s="929"/>
      <c r="AH35" s="929"/>
      <c r="AI35" s="929"/>
      <c r="AJ35" s="930"/>
      <c r="AK35" s="930"/>
      <c r="AL35" s="929"/>
      <c r="AM35" s="929"/>
      <c r="AN35" s="932"/>
      <c r="AO35" s="932"/>
      <c r="AP35" s="929"/>
      <c r="AQ35" s="929"/>
      <c r="AR35" s="929"/>
      <c r="AS35" s="929"/>
      <c r="AT35" s="929"/>
      <c r="AU35" s="929"/>
      <c r="AV35" s="929"/>
      <c r="AW35" s="934"/>
      <c r="AX35" s="934"/>
      <c r="AY35" s="934"/>
      <c r="AZ35" s="928"/>
      <c r="BA35" s="928"/>
      <c r="BB35" s="928"/>
      <c r="BC35" s="928"/>
      <c r="BD35" s="928"/>
      <c r="BE35" s="304"/>
      <c r="BF35" s="304"/>
      <c r="BG35" s="940" t="s">
        <v>315</v>
      </c>
    </row>
    <row r="36" spans="1:59" x14ac:dyDescent="0.25">
      <c r="A36" s="227" t="s">
        <v>6</v>
      </c>
      <c r="B36" s="229"/>
      <c r="C36" s="6"/>
      <c r="D36" s="6"/>
      <c r="E36" s="6"/>
      <c r="F36" s="702"/>
      <c r="G36" s="699"/>
      <c r="H36" s="699"/>
      <c r="I36" s="699"/>
      <c r="J36" s="172"/>
      <c r="K36" s="172"/>
      <c r="L36" s="172"/>
      <c r="M36" s="702">
        <v>5</v>
      </c>
      <c r="N36" s="702">
        <v>5</v>
      </c>
      <c r="O36" s="702">
        <v>5</v>
      </c>
      <c r="P36" s="702">
        <v>5</v>
      </c>
      <c r="Q36" s="702">
        <v>7</v>
      </c>
      <c r="R36" s="702">
        <v>7</v>
      </c>
      <c r="S36" s="702">
        <v>7</v>
      </c>
      <c r="T36" s="702">
        <v>7</v>
      </c>
      <c r="U36" s="10"/>
      <c r="V36" s="9"/>
      <c r="W36" s="9"/>
      <c r="X36" s="700">
        <v>5</v>
      </c>
      <c r="Y36" s="700">
        <v>5</v>
      </c>
      <c r="Z36" s="700">
        <v>5</v>
      </c>
      <c r="AA36" s="700">
        <v>5</v>
      </c>
      <c r="AB36" s="700">
        <v>6</v>
      </c>
      <c r="AC36" s="700">
        <v>6</v>
      </c>
      <c r="AD36" s="700">
        <v>6</v>
      </c>
      <c r="AE36" s="700">
        <v>6</v>
      </c>
      <c r="AF36" s="700">
        <v>3</v>
      </c>
      <c r="AG36" s="700">
        <v>3</v>
      </c>
      <c r="AH36" s="700">
        <v>3</v>
      </c>
      <c r="AI36" s="700">
        <v>3</v>
      </c>
      <c r="AJ36" s="9"/>
      <c r="AK36" s="9"/>
      <c r="AL36" s="700">
        <v>2</v>
      </c>
      <c r="AM36" s="700">
        <v>2</v>
      </c>
      <c r="AN36" s="700">
        <v>2</v>
      </c>
      <c r="AO36" s="701">
        <v>2</v>
      </c>
      <c r="AP36" s="174"/>
      <c r="AQ36" s="174"/>
      <c r="AR36" s="174"/>
      <c r="AS36" s="174"/>
      <c r="AT36" s="174"/>
      <c r="AU36" s="11"/>
      <c r="AV36" s="11"/>
      <c r="AW36" s="11"/>
      <c r="AX36" s="11"/>
      <c r="AY36" s="11"/>
      <c r="AZ36" s="6"/>
      <c r="BA36" s="6"/>
      <c r="BB36" s="6"/>
      <c r="BC36" s="6"/>
      <c r="BD36" s="6"/>
      <c r="BE36" s="12"/>
      <c r="BF36" s="12"/>
      <c r="BG36" s="227" t="s">
        <v>6</v>
      </c>
    </row>
    <row r="37" spans="1:59" s="876" customFormat="1" x14ac:dyDescent="0.25">
      <c r="A37" s="907" t="s">
        <v>311</v>
      </c>
      <c r="B37" s="229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7"/>
      <c r="V37" s="8"/>
      <c r="W37" s="9"/>
      <c r="X37" s="10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8"/>
      <c r="AK37" s="8"/>
      <c r="AL37" s="7"/>
      <c r="AM37" s="7"/>
      <c r="AN37" s="10"/>
      <c r="AO37" s="10"/>
      <c r="AP37" s="7"/>
      <c r="AQ37" s="7"/>
      <c r="AR37" s="7"/>
      <c r="AS37" s="7"/>
      <c r="AT37" s="7"/>
      <c r="AU37" s="7"/>
      <c r="AV37" s="7"/>
      <c r="AW37" s="11"/>
      <c r="AX37" s="11"/>
      <c r="AY37" s="11"/>
      <c r="AZ37" s="6"/>
      <c r="BA37" s="6"/>
      <c r="BB37" s="6"/>
      <c r="BC37" s="6"/>
      <c r="BD37" s="6"/>
      <c r="BE37" s="12"/>
      <c r="BF37" s="12"/>
      <c r="BG37" s="939" t="s">
        <v>311</v>
      </c>
    </row>
    <row r="38" spans="1:59" s="876" customFormat="1" x14ac:dyDescent="0.25">
      <c r="A38" s="907" t="s">
        <v>312</v>
      </c>
      <c r="B38" s="229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7"/>
      <c r="V38" s="8"/>
      <c r="W38" s="9"/>
      <c r="X38" s="10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8"/>
      <c r="AK38" s="8"/>
      <c r="AL38" s="7"/>
      <c r="AM38" s="7"/>
      <c r="AN38" s="10"/>
      <c r="AO38" s="10"/>
      <c r="AP38" s="7"/>
      <c r="AQ38" s="7"/>
      <c r="AR38" s="7"/>
      <c r="AS38" s="7"/>
      <c r="AT38" s="7"/>
      <c r="AU38" s="7"/>
      <c r="AV38" s="7"/>
      <c r="AW38" s="11"/>
      <c r="AX38" s="11"/>
      <c r="AY38" s="11"/>
      <c r="AZ38" s="6"/>
      <c r="BA38" s="6"/>
      <c r="BB38" s="6"/>
      <c r="BC38" s="6"/>
      <c r="BD38" s="6"/>
      <c r="BE38" s="12"/>
      <c r="BF38" s="12"/>
      <c r="BG38" s="939" t="s">
        <v>312</v>
      </c>
    </row>
    <row r="39" spans="1:59" s="876" customFormat="1" x14ac:dyDescent="0.25">
      <c r="A39" s="907" t="s">
        <v>313</v>
      </c>
      <c r="B39" s="22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7"/>
      <c r="V39" s="8"/>
      <c r="W39" s="9"/>
      <c r="X39" s="10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8"/>
      <c r="AK39" s="8"/>
      <c r="AL39" s="7"/>
      <c r="AM39" s="7"/>
      <c r="AN39" s="10"/>
      <c r="AO39" s="10"/>
      <c r="AP39" s="7"/>
      <c r="AQ39" s="7"/>
      <c r="AR39" s="7"/>
      <c r="AS39" s="7"/>
      <c r="AT39" s="7"/>
      <c r="AU39" s="7"/>
      <c r="AV39" s="7"/>
      <c r="AW39" s="11"/>
      <c r="AX39" s="11"/>
      <c r="AY39" s="11"/>
      <c r="AZ39" s="6"/>
      <c r="BA39" s="6"/>
      <c r="BB39" s="6"/>
      <c r="BC39" s="6"/>
      <c r="BD39" s="6"/>
      <c r="BE39" s="12"/>
      <c r="BF39" s="12"/>
      <c r="BG39" s="939" t="s">
        <v>313</v>
      </c>
    </row>
    <row r="40" spans="1:59" s="876" customFormat="1" x14ac:dyDescent="0.25">
      <c r="A40" s="907" t="s">
        <v>314</v>
      </c>
      <c r="B40" s="22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7"/>
      <c r="V40" s="8"/>
      <c r="W40" s="9"/>
      <c r="X40" s="10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8"/>
      <c r="AK40" s="8"/>
      <c r="AL40" s="7"/>
      <c r="AM40" s="7"/>
      <c r="AN40" s="10"/>
      <c r="AO40" s="10"/>
      <c r="AP40" s="7"/>
      <c r="AQ40" s="7"/>
      <c r="AR40" s="7"/>
      <c r="AS40" s="7"/>
      <c r="AT40" s="7"/>
      <c r="AU40" s="7"/>
      <c r="AV40" s="7"/>
      <c r="AW40" s="11"/>
      <c r="AX40" s="11"/>
      <c r="AY40" s="11"/>
      <c r="AZ40" s="6"/>
      <c r="BA40" s="6"/>
      <c r="BB40" s="6"/>
      <c r="BC40" s="6"/>
      <c r="BD40" s="6"/>
      <c r="BE40" s="12"/>
      <c r="BF40" s="12"/>
      <c r="BG40" s="939" t="s">
        <v>314</v>
      </c>
    </row>
    <row r="41" spans="1:59" s="876" customFormat="1" x14ac:dyDescent="0.25">
      <c r="A41" s="943" t="s">
        <v>316</v>
      </c>
      <c r="B41" s="230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944"/>
      <c r="V41" s="945"/>
      <c r="W41" s="194"/>
      <c r="X41" s="196"/>
      <c r="Y41" s="944"/>
      <c r="Z41" s="944"/>
      <c r="AA41" s="944"/>
      <c r="AB41" s="944"/>
      <c r="AC41" s="944"/>
      <c r="AD41" s="944"/>
      <c r="AE41" s="944"/>
      <c r="AF41" s="944"/>
      <c r="AG41" s="944"/>
      <c r="AH41" s="944"/>
      <c r="AI41" s="944"/>
      <c r="AJ41" s="945"/>
      <c r="AK41" s="945"/>
      <c r="AL41" s="944"/>
      <c r="AM41" s="944"/>
      <c r="AN41" s="196"/>
      <c r="AO41" s="196"/>
      <c r="AP41" s="944"/>
      <c r="AQ41" s="944"/>
      <c r="AR41" s="944"/>
      <c r="AS41" s="944"/>
      <c r="AT41" s="944"/>
      <c r="AU41" s="944"/>
      <c r="AV41" s="944"/>
      <c r="AW41" s="198"/>
      <c r="AX41" s="198"/>
      <c r="AY41" s="198"/>
      <c r="AZ41" s="191"/>
      <c r="BA41" s="191"/>
      <c r="BB41" s="191"/>
      <c r="BC41" s="191"/>
      <c r="BD41" s="191"/>
      <c r="BE41" s="199"/>
      <c r="BF41" s="199"/>
      <c r="BG41" s="946" t="s">
        <v>316</v>
      </c>
    </row>
    <row r="42" spans="1:59" s="876" customFormat="1" x14ac:dyDescent="0.25">
      <c r="A42" s="943" t="s">
        <v>317</v>
      </c>
      <c r="B42" s="230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944"/>
      <c r="V42" s="945"/>
      <c r="W42" s="194"/>
      <c r="X42" s="196"/>
      <c r="Y42" s="944"/>
      <c r="Z42" s="944"/>
      <c r="AA42" s="944"/>
      <c r="AB42" s="944"/>
      <c r="AC42" s="944"/>
      <c r="AD42" s="944"/>
      <c r="AE42" s="944"/>
      <c r="AF42" s="944"/>
      <c r="AG42" s="944"/>
      <c r="AH42" s="944"/>
      <c r="AI42" s="944"/>
      <c r="AJ42" s="945"/>
      <c r="AK42" s="945"/>
      <c r="AL42" s="944"/>
      <c r="AM42" s="944"/>
      <c r="AN42" s="196"/>
      <c r="AO42" s="196"/>
      <c r="AP42" s="944"/>
      <c r="AQ42" s="944"/>
      <c r="AR42" s="944"/>
      <c r="AS42" s="944"/>
      <c r="AT42" s="944"/>
      <c r="AU42" s="944"/>
      <c r="AV42" s="944"/>
      <c r="AW42" s="198"/>
      <c r="AX42" s="198"/>
      <c r="AY42" s="198"/>
      <c r="AZ42" s="191"/>
      <c r="BA42" s="191"/>
      <c r="BB42" s="191"/>
      <c r="BC42" s="191"/>
      <c r="BD42" s="191"/>
      <c r="BE42" s="199"/>
      <c r="BF42" s="199"/>
      <c r="BG42" s="946" t="s">
        <v>317</v>
      </c>
    </row>
    <row r="43" spans="1:59" s="876" customFormat="1" ht="15.75" thickBot="1" x14ac:dyDescent="0.3">
      <c r="A43" s="908" t="s">
        <v>315</v>
      </c>
      <c r="B43" s="927"/>
      <c r="C43" s="928"/>
      <c r="D43" s="928"/>
      <c r="E43" s="928"/>
      <c r="F43" s="928"/>
      <c r="G43" s="928"/>
      <c r="H43" s="928"/>
      <c r="I43" s="928"/>
      <c r="J43" s="928"/>
      <c r="K43" s="928"/>
      <c r="L43" s="928"/>
      <c r="M43" s="928"/>
      <c r="N43" s="928"/>
      <c r="O43" s="928"/>
      <c r="P43" s="928"/>
      <c r="Q43" s="928"/>
      <c r="R43" s="928"/>
      <c r="S43" s="928"/>
      <c r="T43" s="928"/>
      <c r="U43" s="929"/>
      <c r="V43" s="930"/>
      <c r="W43" s="931"/>
      <c r="X43" s="932"/>
      <c r="Y43" s="929"/>
      <c r="Z43" s="929"/>
      <c r="AA43" s="929"/>
      <c r="AB43" s="929"/>
      <c r="AC43" s="929"/>
      <c r="AD43" s="929"/>
      <c r="AE43" s="929"/>
      <c r="AF43" s="929"/>
      <c r="AG43" s="929"/>
      <c r="AH43" s="929"/>
      <c r="AI43" s="929"/>
      <c r="AJ43" s="930"/>
      <c r="AK43" s="930"/>
      <c r="AL43" s="929"/>
      <c r="AM43" s="929"/>
      <c r="AN43" s="932"/>
      <c r="AO43" s="932"/>
      <c r="AP43" s="929"/>
      <c r="AQ43" s="929"/>
      <c r="AR43" s="929"/>
      <c r="AS43" s="929"/>
      <c r="AT43" s="929"/>
      <c r="AU43" s="929"/>
      <c r="AV43" s="929"/>
      <c r="AW43" s="934"/>
      <c r="AX43" s="934"/>
      <c r="AY43" s="934"/>
      <c r="AZ43" s="928"/>
      <c r="BA43" s="928"/>
      <c r="BB43" s="928"/>
      <c r="BC43" s="928"/>
      <c r="BD43" s="928"/>
      <c r="BE43" s="304"/>
      <c r="BF43" s="304"/>
      <c r="BG43" s="940" t="s">
        <v>315</v>
      </c>
    </row>
    <row r="44" spans="1:59" x14ac:dyDescent="0.25">
      <c r="A44" s="227" t="s">
        <v>193</v>
      </c>
      <c r="B44" s="229"/>
      <c r="C44" s="6"/>
      <c r="D44" s="6"/>
      <c r="E44" s="6"/>
      <c r="F44" s="702"/>
      <c r="G44" s="703"/>
      <c r="H44" s="703"/>
      <c r="I44" s="703"/>
      <c r="J44" s="173"/>
      <c r="K44" s="172"/>
      <c r="L44" s="172"/>
      <c r="M44" s="702">
        <v>17</v>
      </c>
      <c r="N44" s="702">
        <v>17</v>
      </c>
      <c r="O44" s="702">
        <v>17</v>
      </c>
      <c r="P44" s="702">
        <v>17</v>
      </c>
      <c r="Q44" s="702">
        <v>17</v>
      </c>
      <c r="R44" s="702">
        <v>17</v>
      </c>
      <c r="S44" s="702">
        <v>17</v>
      </c>
      <c r="T44" s="702">
        <v>17</v>
      </c>
      <c r="U44" s="10"/>
      <c r="V44" s="9"/>
      <c r="W44" s="9"/>
      <c r="X44" s="700">
        <v>18</v>
      </c>
      <c r="Y44" s="700">
        <v>18</v>
      </c>
      <c r="Z44" s="700">
        <v>18</v>
      </c>
      <c r="AA44" s="700">
        <v>18</v>
      </c>
      <c r="AB44" s="700">
        <v>18</v>
      </c>
      <c r="AC44" s="700">
        <v>18</v>
      </c>
      <c r="AD44" s="700">
        <v>18</v>
      </c>
      <c r="AE44" s="700">
        <v>18</v>
      </c>
      <c r="AF44" s="700">
        <v>18</v>
      </c>
      <c r="AG44" s="700">
        <v>18</v>
      </c>
      <c r="AH44" s="700">
        <v>18</v>
      </c>
      <c r="AI44" s="700">
        <v>18</v>
      </c>
      <c r="AJ44" s="9"/>
      <c r="AK44" s="9"/>
      <c r="AL44" s="700">
        <v>18</v>
      </c>
      <c r="AM44" s="700">
        <v>18</v>
      </c>
      <c r="AN44" s="700">
        <v>18</v>
      </c>
      <c r="AO44" s="700">
        <v>18</v>
      </c>
      <c r="AP44" s="174"/>
      <c r="AQ44" s="174"/>
      <c r="AR44" s="174"/>
      <c r="AS44" s="174"/>
      <c r="AT44" s="174"/>
      <c r="AU44" s="11"/>
      <c r="AV44" s="11"/>
      <c r="AW44" s="11"/>
      <c r="AX44" s="11"/>
      <c r="AY44" s="11"/>
      <c r="AZ44" s="6"/>
      <c r="BA44" s="6"/>
      <c r="BB44" s="6"/>
      <c r="BC44" s="6"/>
      <c r="BD44" s="6"/>
      <c r="BE44" s="12"/>
      <c r="BF44" s="12"/>
      <c r="BG44" s="227" t="s">
        <v>193</v>
      </c>
    </row>
    <row r="45" spans="1:59" s="876" customFormat="1" x14ac:dyDescent="0.25">
      <c r="A45" s="907" t="s">
        <v>311</v>
      </c>
      <c r="B45" s="22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8"/>
      <c r="W45" s="9"/>
      <c r="X45" s="10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8"/>
      <c r="AK45" s="8"/>
      <c r="AL45" s="7"/>
      <c r="AM45" s="7"/>
      <c r="AN45" s="10"/>
      <c r="AO45" s="10"/>
      <c r="AP45" s="7"/>
      <c r="AQ45" s="7"/>
      <c r="AR45" s="7"/>
      <c r="AS45" s="7"/>
      <c r="AT45" s="7"/>
      <c r="AU45" s="7"/>
      <c r="AV45" s="7"/>
      <c r="AW45" s="11"/>
      <c r="AX45" s="11"/>
      <c r="AY45" s="11"/>
      <c r="AZ45" s="6"/>
      <c r="BA45" s="6"/>
      <c r="BB45" s="6"/>
      <c r="BC45" s="6"/>
      <c r="BD45" s="6"/>
      <c r="BE45" s="12"/>
      <c r="BF45" s="12"/>
      <c r="BG45" s="939" t="s">
        <v>311</v>
      </c>
    </row>
    <row r="46" spans="1:59" s="876" customFormat="1" x14ac:dyDescent="0.25">
      <c r="A46" s="907" t="s">
        <v>312</v>
      </c>
      <c r="B46" s="229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8"/>
      <c r="W46" s="9"/>
      <c r="X46" s="10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8"/>
      <c r="AK46" s="8"/>
      <c r="AL46" s="7"/>
      <c r="AM46" s="7"/>
      <c r="AN46" s="10"/>
      <c r="AO46" s="10"/>
      <c r="AP46" s="7"/>
      <c r="AQ46" s="7"/>
      <c r="AR46" s="7"/>
      <c r="AS46" s="7"/>
      <c r="AT46" s="7"/>
      <c r="AU46" s="7"/>
      <c r="AV46" s="7"/>
      <c r="AW46" s="11"/>
      <c r="AX46" s="11"/>
      <c r="AY46" s="11"/>
      <c r="AZ46" s="6"/>
      <c r="BA46" s="6"/>
      <c r="BB46" s="6"/>
      <c r="BC46" s="6"/>
      <c r="BD46" s="6"/>
      <c r="BE46" s="12"/>
      <c r="BF46" s="12"/>
      <c r="BG46" s="939" t="s">
        <v>312</v>
      </c>
    </row>
    <row r="47" spans="1:59" s="876" customFormat="1" x14ac:dyDescent="0.25">
      <c r="A47" s="907" t="s">
        <v>313</v>
      </c>
      <c r="B47" s="229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7"/>
      <c r="V47" s="8"/>
      <c r="W47" s="9"/>
      <c r="X47" s="10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  <c r="AK47" s="8"/>
      <c r="AL47" s="7"/>
      <c r="AM47" s="7"/>
      <c r="AN47" s="10"/>
      <c r="AO47" s="10"/>
      <c r="AP47" s="7"/>
      <c r="AQ47" s="7"/>
      <c r="AR47" s="7"/>
      <c r="AS47" s="7"/>
      <c r="AT47" s="7"/>
      <c r="AU47" s="7"/>
      <c r="AV47" s="7"/>
      <c r="AW47" s="11"/>
      <c r="AX47" s="11"/>
      <c r="AY47" s="11"/>
      <c r="AZ47" s="6"/>
      <c r="BA47" s="6"/>
      <c r="BB47" s="6"/>
      <c r="BC47" s="6"/>
      <c r="BD47" s="6"/>
      <c r="BE47" s="12"/>
      <c r="BF47" s="12"/>
      <c r="BG47" s="939" t="s">
        <v>313</v>
      </c>
    </row>
    <row r="48" spans="1:59" s="876" customFormat="1" x14ac:dyDescent="0.25">
      <c r="A48" s="907" t="s">
        <v>314</v>
      </c>
      <c r="B48" s="229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7"/>
      <c r="V48" s="8"/>
      <c r="W48" s="9"/>
      <c r="X48" s="10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8"/>
      <c r="AK48" s="8"/>
      <c r="AL48" s="7"/>
      <c r="AM48" s="7"/>
      <c r="AN48" s="10"/>
      <c r="AO48" s="10"/>
      <c r="AP48" s="7"/>
      <c r="AQ48" s="7"/>
      <c r="AR48" s="7"/>
      <c r="AS48" s="7"/>
      <c r="AT48" s="7"/>
      <c r="AU48" s="7"/>
      <c r="AV48" s="7"/>
      <c r="AW48" s="11"/>
      <c r="AX48" s="11"/>
      <c r="AY48" s="11"/>
      <c r="AZ48" s="6"/>
      <c r="BA48" s="6"/>
      <c r="BB48" s="6"/>
      <c r="BC48" s="6"/>
      <c r="BD48" s="6"/>
      <c r="BE48" s="12"/>
      <c r="BF48" s="12"/>
      <c r="BG48" s="939" t="s">
        <v>314</v>
      </c>
    </row>
    <row r="49" spans="1:59" s="876" customFormat="1" x14ac:dyDescent="0.25">
      <c r="A49" s="943" t="s">
        <v>316</v>
      </c>
      <c r="B49" s="230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944"/>
      <c r="V49" s="945"/>
      <c r="W49" s="194"/>
      <c r="X49" s="196"/>
      <c r="Y49" s="944"/>
      <c r="Z49" s="944"/>
      <c r="AA49" s="944"/>
      <c r="AB49" s="944"/>
      <c r="AC49" s="944"/>
      <c r="AD49" s="944"/>
      <c r="AE49" s="944"/>
      <c r="AF49" s="944"/>
      <c r="AG49" s="944"/>
      <c r="AH49" s="944"/>
      <c r="AI49" s="944"/>
      <c r="AJ49" s="945"/>
      <c r="AK49" s="945"/>
      <c r="AL49" s="944"/>
      <c r="AM49" s="944"/>
      <c r="AN49" s="196"/>
      <c r="AO49" s="196"/>
      <c r="AP49" s="944"/>
      <c r="AQ49" s="944"/>
      <c r="AR49" s="944"/>
      <c r="AS49" s="944"/>
      <c r="AT49" s="944"/>
      <c r="AU49" s="944"/>
      <c r="AV49" s="944"/>
      <c r="AW49" s="198"/>
      <c r="AX49" s="198"/>
      <c r="AY49" s="198"/>
      <c r="AZ49" s="191"/>
      <c r="BA49" s="191"/>
      <c r="BB49" s="191"/>
      <c r="BC49" s="191"/>
      <c r="BD49" s="191"/>
      <c r="BE49" s="199"/>
      <c r="BF49" s="199"/>
      <c r="BG49" s="946" t="s">
        <v>316</v>
      </c>
    </row>
    <row r="50" spans="1:59" s="876" customFormat="1" x14ac:dyDescent="0.25">
      <c r="A50" s="943" t="s">
        <v>317</v>
      </c>
      <c r="B50" s="230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944"/>
      <c r="V50" s="945"/>
      <c r="W50" s="194"/>
      <c r="X50" s="196"/>
      <c r="Y50" s="944"/>
      <c r="Z50" s="944"/>
      <c r="AA50" s="944"/>
      <c r="AB50" s="944"/>
      <c r="AC50" s="944"/>
      <c r="AD50" s="944"/>
      <c r="AE50" s="944"/>
      <c r="AF50" s="944"/>
      <c r="AG50" s="944"/>
      <c r="AH50" s="944"/>
      <c r="AI50" s="944"/>
      <c r="AJ50" s="945"/>
      <c r="AK50" s="945"/>
      <c r="AL50" s="944"/>
      <c r="AM50" s="944"/>
      <c r="AN50" s="196"/>
      <c r="AO50" s="196"/>
      <c r="AP50" s="944"/>
      <c r="AQ50" s="944"/>
      <c r="AR50" s="944"/>
      <c r="AS50" s="944"/>
      <c r="AT50" s="944"/>
      <c r="AU50" s="944"/>
      <c r="AV50" s="944"/>
      <c r="AW50" s="198"/>
      <c r="AX50" s="198"/>
      <c r="AY50" s="198"/>
      <c r="AZ50" s="191"/>
      <c r="BA50" s="191"/>
      <c r="BB50" s="191"/>
      <c r="BC50" s="191"/>
      <c r="BD50" s="191"/>
      <c r="BE50" s="199"/>
      <c r="BF50" s="199"/>
      <c r="BG50" s="946" t="s">
        <v>317</v>
      </c>
    </row>
    <row r="51" spans="1:59" s="876" customFormat="1" ht="15.75" thickBot="1" x14ac:dyDescent="0.3">
      <c r="A51" s="908" t="s">
        <v>315</v>
      </c>
      <c r="B51" s="927"/>
      <c r="C51" s="928"/>
      <c r="D51" s="928"/>
      <c r="E51" s="928"/>
      <c r="F51" s="928"/>
      <c r="G51" s="928"/>
      <c r="H51" s="928"/>
      <c r="I51" s="928"/>
      <c r="J51" s="928"/>
      <c r="K51" s="928"/>
      <c r="L51" s="928"/>
      <c r="M51" s="928"/>
      <c r="N51" s="928"/>
      <c r="O51" s="928"/>
      <c r="P51" s="928"/>
      <c r="Q51" s="928"/>
      <c r="R51" s="928"/>
      <c r="S51" s="928"/>
      <c r="T51" s="928"/>
      <c r="U51" s="929"/>
      <c r="V51" s="930"/>
      <c r="W51" s="931"/>
      <c r="X51" s="932"/>
      <c r="Y51" s="929"/>
      <c r="Z51" s="929"/>
      <c r="AA51" s="929"/>
      <c r="AB51" s="929"/>
      <c r="AC51" s="929"/>
      <c r="AD51" s="929"/>
      <c r="AE51" s="929"/>
      <c r="AF51" s="929"/>
      <c r="AG51" s="929"/>
      <c r="AH51" s="929"/>
      <c r="AI51" s="929"/>
      <c r="AJ51" s="930"/>
      <c r="AK51" s="930"/>
      <c r="AL51" s="929"/>
      <c r="AM51" s="929"/>
      <c r="AN51" s="932"/>
      <c r="AO51" s="932"/>
      <c r="AP51" s="929"/>
      <c r="AQ51" s="929"/>
      <c r="AR51" s="929"/>
      <c r="AS51" s="929"/>
      <c r="AT51" s="929"/>
      <c r="AU51" s="929"/>
      <c r="AV51" s="929"/>
      <c r="AW51" s="934"/>
      <c r="AX51" s="934"/>
      <c r="AY51" s="934"/>
      <c r="AZ51" s="928"/>
      <c r="BA51" s="928"/>
      <c r="BB51" s="928"/>
      <c r="BC51" s="928"/>
      <c r="BD51" s="928"/>
      <c r="BE51" s="304"/>
      <c r="BF51" s="304"/>
      <c r="BG51" s="940" t="s">
        <v>315</v>
      </c>
    </row>
    <row r="52" spans="1:59" x14ac:dyDescent="0.25">
      <c r="A52" s="227" t="s">
        <v>250</v>
      </c>
      <c r="B52" s="229"/>
      <c r="C52" s="6"/>
      <c r="D52" s="6"/>
      <c r="E52" s="6"/>
      <c r="F52" s="702">
        <v>52</v>
      </c>
      <c r="G52" s="702">
        <v>52</v>
      </c>
      <c r="H52" s="702">
        <v>52</v>
      </c>
      <c r="I52" s="702">
        <v>52</v>
      </c>
      <c r="J52" s="6"/>
      <c r="K52" s="6"/>
      <c r="L52" s="6"/>
      <c r="M52" s="145"/>
      <c r="N52" s="145"/>
      <c r="O52" s="145"/>
      <c r="P52" s="145"/>
      <c r="Q52" s="145"/>
      <c r="R52" s="145"/>
      <c r="S52" s="145"/>
      <c r="T52" s="145"/>
      <c r="U52" s="10"/>
      <c r="V52" s="9"/>
      <c r="W52" s="9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9"/>
      <c r="AK52" s="9"/>
      <c r="AL52" s="146"/>
      <c r="AM52" s="146"/>
      <c r="AN52" s="146"/>
      <c r="AO52" s="147"/>
      <c r="AP52" s="62">
        <v>52</v>
      </c>
      <c r="AQ52" s="62">
        <v>52</v>
      </c>
      <c r="AR52" s="62">
        <v>52</v>
      </c>
      <c r="AS52" s="62">
        <v>52</v>
      </c>
      <c r="AT52" s="147"/>
      <c r="AU52" s="148"/>
      <c r="AV52" s="11"/>
      <c r="AW52" s="11"/>
      <c r="AX52" s="11"/>
      <c r="AY52" s="11"/>
      <c r="AZ52" s="6"/>
      <c r="BA52" s="6"/>
      <c r="BB52" s="6"/>
      <c r="BC52" s="6"/>
      <c r="BD52" s="6"/>
      <c r="BE52" s="12"/>
      <c r="BF52" s="12"/>
      <c r="BG52" s="227" t="s">
        <v>194</v>
      </c>
    </row>
    <row r="53" spans="1:59" s="876" customFormat="1" x14ac:dyDescent="0.25">
      <c r="A53" s="907" t="s">
        <v>311</v>
      </c>
      <c r="B53" s="229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7"/>
      <c r="V53" s="8"/>
      <c r="W53" s="9"/>
      <c r="X53" s="10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8"/>
      <c r="AK53" s="8"/>
      <c r="AL53" s="7"/>
      <c r="AM53" s="7"/>
      <c r="AN53" s="10"/>
      <c r="AO53" s="10"/>
      <c r="AP53" s="7"/>
      <c r="AQ53" s="7"/>
      <c r="AR53" s="7"/>
      <c r="AS53" s="7"/>
      <c r="AT53" s="7"/>
      <c r="AU53" s="7"/>
      <c r="AV53" s="7"/>
      <c r="AW53" s="11"/>
      <c r="AX53" s="11"/>
      <c r="AY53" s="11"/>
      <c r="AZ53" s="6"/>
      <c r="BA53" s="6"/>
      <c r="BB53" s="6"/>
      <c r="BC53" s="6"/>
      <c r="BD53" s="6"/>
      <c r="BE53" s="12"/>
      <c r="BF53" s="12"/>
      <c r="BG53" s="939" t="s">
        <v>311</v>
      </c>
    </row>
    <row r="54" spans="1:59" s="876" customFormat="1" x14ac:dyDescent="0.25">
      <c r="A54" s="907" t="s">
        <v>312</v>
      </c>
      <c r="B54" s="229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7"/>
      <c r="V54" s="8"/>
      <c r="W54" s="9"/>
      <c r="X54" s="10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7"/>
      <c r="AM54" s="7"/>
      <c r="AN54" s="10"/>
      <c r="AO54" s="10"/>
      <c r="AP54" s="7"/>
      <c r="AQ54" s="7"/>
      <c r="AR54" s="7"/>
      <c r="AS54" s="7"/>
      <c r="AT54" s="7"/>
      <c r="AU54" s="7"/>
      <c r="AV54" s="7"/>
      <c r="AW54" s="11"/>
      <c r="AX54" s="11"/>
      <c r="AY54" s="11"/>
      <c r="AZ54" s="6"/>
      <c r="BA54" s="6"/>
      <c r="BB54" s="6"/>
      <c r="BC54" s="6"/>
      <c r="BD54" s="6"/>
      <c r="BE54" s="12"/>
      <c r="BF54" s="12"/>
      <c r="BG54" s="939" t="s">
        <v>312</v>
      </c>
    </row>
    <row r="55" spans="1:59" s="876" customFormat="1" x14ac:dyDescent="0.25">
      <c r="A55" s="907" t="s">
        <v>313</v>
      </c>
      <c r="B55" s="229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8"/>
      <c r="W55" s="9"/>
      <c r="X55" s="10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8"/>
      <c r="AK55" s="8"/>
      <c r="AL55" s="7"/>
      <c r="AM55" s="7"/>
      <c r="AN55" s="10"/>
      <c r="AO55" s="10"/>
      <c r="AP55" s="7"/>
      <c r="AQ55" s="7"/>
      <c r="AR55" s="7"/>
      <c r="AS55" s="7"/>
      <c r="AT55" s="7"/>
      <c r="AU55" s="7"/>
      <c r="AV55" s="7"/>
      <c r="AW55" s="11"/>
      <c r="AX55" s="11"/>
      <c r="AY55" s="11"/>
      <c r="AZ55" s="6"/>
      <c r="BA55" s="6"/>
      <c r="BB55" s="6"/>
      <c r="BC55" s="6"/>
      <c r="BD55" s="6"/>
      <c r="BE55" s="12"/>
      <c r="BF55" s="12"/>
      <c r="BG55" s="939" t="s">
        <v>313</v>
      </c>
    </row>
    <row r="56" spans="1:59" s="876" customFormat="1" x14ac:dyDescent="0.25">
      <c r="A56" s="907" t="s">
        <v>314</v>
      </c>
      <c r="B56" s="229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7"/>
      <c r="V56" s="8"/>
      <c r="W56" s="9"/>
      <c r="X56" s="10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8"/>
      <c r="AK56" s="8"/>
      <c r="AL56" s="7"/>
      <c r="AM56" s="7"/>
      <c r="AN56" s="10"/>
      <c r="AO56" s="10"/>
      <c r="AP56" s="7"/>
      <c r="AQ56" s="7"/>
      <c r="AR56" s="7"/>
      <c r="AS56" s="7"/>
      <c r="AT56" s="7"/>
      <c r="AU56" s="7"/>
      <c r="AV56" s="7"/>
      <c r="AW56" s="11"/>
      <c r="AX56" s="11"/>
      <c r="AY56" s="11"/>
      <c r="AZ56" s="6"/>
      <c r="BA56" s="6"/>
      <c r="BB56" s="6"/>
      <c r="BC56" s="6"/>
      <c r="BD56" s="6"/>
      <c r="BE56" s="12"/>
      <c r="BF56" s="12"/>
      <c r="BG56" s="939" t="s">
        <v>314</v>
      </c>
    </row>
    <row r="57" spans="1:59" s="876" customFormat="1" x14ac:dyDescent="0.25">
      <c r="A57" s="943" t="s">
        <v>316</v>
      </c>
      <c r="B57" s="230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944"/>
      <c r="V57" s="945"/>
      <c r="W57" s="194"/>
      <c r="X57" s="196"/>
      <c r="Y57" s="944"/>
      <c r="Z57" s="944"/>
      <c r="AA57" s="944"/>
      <c r="AB57" s="944"/>
      <c r="AC57" s="944"/>
      <c r="AD57" s="944"/>
      <c r="AE57" s="944"/>
      <c r="AF57" s="944"/>
      <c r="AG57" s="944"/>
      <c r="AH57" s="944"/>
      <c r="AI57" s="944"/>
      <c r="AJ57" s="945"/>
      <c r="AK57" s="945"/>
      <c r="AL57" s="944"/>
      <c r="AM57" s="944"/>
      <c r="AN57" s="196"/>
      <c r="AO57" s="196"/>
      <c r="AP57" s="944"/>
      <c r="AQ57" s="944"/>
      <c r="AR57" s="944"/>
      <c r="AS57" s="944"/>
      <c r="AT57" s="944"/>
      <c r="AU57" s="944"/>
      <c r="AV57" s="944"/>
      <c r="AW57" s="198"/>
      <c r="AX57" s="198"/>
      <c r="AY57" s="198"/>
      <c r="AZ57" s="191"/>
      <c r="BA57" s="191"/>
      <c r="BB57" s="191"/>
      <c r="BC57" s="191"/>
      <c r="BD57" s="191"/>
      <c r="BE57" s="199"/>
      <c r="BF57" s="199"/>
      <c r="BG57" s="946" t="s">
        <v>316</v>
      </c>
    </row>
    <row r="58" spans="1:59" s="876" customFormat="1" x14ac:dyDescent="0.25">
      <c r="A58" s="943" t="s">
        <v>317</v>
      </c>
      <c r="B58" s="230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944"/>
      <c r="V58" s="945"/>
      <c r="W58" s="194"/>
      <c r="X58" s="196"/>
      <c r="Y58" s="944"/>
      <c r="Z58" s="944"/>
      <c r="AA58" s="944"/>
      <c r="AB58" s="944"/>
      <c r="AC58" s="944"/>
      <c r="AD58" s="944"/>
      <c r="AE58" s="944"/>
      <c r="AF58" s="944"/>
      <c r="AG58" s="944"/>
      <c r="AH58" s="944"/>
      <c r="AI58" s="944"/>
      <c r="AJ58" s="945"/>
      <c r="AK58" s="945"/>
      <c r="AL58" s="944"/>
      <c r="AM58" s="944"/>
      <c r="AN58" s="196"/>
      <c r="AO58" s="196"/>
      <c r="AP58" s="944"/>
      <c r="AQ58" s="944"/>
      <c r="AR58" s="944"/>
      <c r="AS58" s="944"/>
      <c r="AT58" s="944"/>
      <c r="AU58" s="944"/>
      <c r="AV58" s="944"/>
      <c r="AW58" s="198"/>
      <c r="AX58" s="198"/>
      <c r="AY58" s="198"/>
      <c r="AZ58" s="191"/>
      <c r="BA58" s="191"/>
      <c r="BB58" s="191"/>
      <c r="BC58" s="191"/>
      <c r="BD58" s="191"/>
      <c r="BE58" s="199"/>
      <c r="BF58" s="199"/>
      <c r="BG58" s="946" t="s">
        <v>317</v>
      </c>
    </row>
    <row r="59" spans="1:59" s="876" customFormat="1" ht="15.75" thickBot="1" x14ac:dyDescent="0.3">
      <c r="A59" s="908" t="s">
        <v>315</v>
      </c>
      <c r="B59" s="927"/>
      <c r="C59" s="928"/>
      <c r="D59" s="928"/>
      <c r="E59" s="928"/>
      <c r="F59" s="928"/>
      <c r="G59" s="928"/>
      <c r="H59" s="928"/>
      <c r="I59" s="928"/>
      <c r="J59" s="928"/>
      <c r="K59" s="928"/>
      <c r="L59" s="928"/>
      <c r="M59" s="928"/>
      <c r="N59" s="928"/>
      <c r="O59" s="928"/>
      <c r="P59" s="928"/>
      <c r="Q59" s="928"/>
      <c r="R59" s="928"/>
      <c r="S59" s="928"/>
      <c r="T59" s="928"/>
      <c r="U59" s="929"/>
      <c r="V59" s="930"/>
      <c r="W59" s="931"/>
      <c r="X59" s="932"/>
      <c r="Y59" s="929"/>
      <c r="Z59" s="929"/>
      <c r="AA59" s="929"/>
      <c r="AB59" s="929"/>
      <c r="AC59" s="929"/>
      <c r="AD59" s="929"/>
      <c r="AE59" s="929"/>
      <c r="AF59" s="929"/>
      <c r="AG59" s="929"/>
      <c r="AH59" s="929"/>
      <c r="AI59" s="929"/>
      <c r="AJ59" s="930"/>
      <c r="AK59" s="930"/>
      <c r="AL59" s="929"/>
      <c r="AM59" s="929"/>
      <c r="AN59" s="932"/>
      <c r="AO59" s="932"/>
      <c r="AP59" s="929"/>
      <c r="AQ59" s="929"/>
      <c r="AR59" s="929"/>
      <c r="AS59" s="929"/>
      <c r="AT59" s="929"/>
      <c r="AU59" s="929"/>
      <c r="AV59" s="929"/>
      <c r="AW59" s="934"/>
      <c r="AX59" s="934"/>
      <c r="AY59" s="934"/>
      <c r="AZ59" s="928"/>
      <c r="BA59" s="928"/>
      <c r="BB59" s="928"/>
      <c r="BC59" s="928"/>
      <c r="BD59" s="928"/>
      <c r="BE59" s="304"/>
      <c r="BF59" s="304"/>
      <c r="BG59" s="940" t="s">
        <v>315</v>
      </c>
    </row>
    <row r="60" spans="1:59" x14ac:dyDescent="0.25">
      <c r="A60" s="227" t="s">
        <v>195</v>
      </c>
      <c r="B60" s="229"/>
      <c r="C60" s="6"/>
      <c r="D60" s="6"/>
      <c r="E60" s="6"/>
      <c r="F60" s="6"/>
      <c r="G60" s="175"/>
      <c r="H60" s="175"/>
      <c r="I60" s="175"/>
      <c r="J60" s="175"/>
      <c r="K60" s="175"/>
      <c r="L60" s="63">
        <v>50</v>
      </c>
      <c r="M60" s="63">
        <v>50</v>
      </c>
      <c r="N60" s="63">
        <v>50</v>
      </c>
      <c r="O60" s="63">
        <v>50</v>
      </c>
      <c r="P60" s="63">
        <v>50</v>
      </c>
      <c r="Q60" s="63">
        <v>50</v>
      </c>
      <c r="R60" s="6"/>
      <c r="S60" s="6"/>
      <c r="T60" s="6"/>
      <c r="U60" s="10"/>
      <c r="V60" s="9"/>
      <c r="W60" s="9"/>
      <c r="X60" s="10"/>
      <c r="Y60" s="62">
        <v>50</v>
      </c>
      <c r="Z60" s="62">
        <v>50</v>
      </c>
      <c r="AA60" s="62">
        <v>50</v>
      </c>
      <c r="AB60" s="62">
        <v>50</v>
      </c>
      <c r="AC60" s="10"/>
      <c r="AD60" s="13">
        <v>50</v>
      </c>
      <c r="AE60" s="13">
        <v>50</v>
      </c>
      <c r="AF60" s="13">
        <v>50</v>
      </c>
      <c r="AG60" s="13">
        <v>50</v>
      </c>
      <c r="AH60" s="13">
        <v>50</v>
      </c>
      <c r="AI60" s="13">
        <v>50</v>
      </c>
      <c r="AJ60" s="9"/>
      <c r="AK60" s="9"/>
      <c r="AL60" s="62">
        <v>50</v>
      </c>
      <c r="AM60" s="62">
        <v>50</v>
      </c>
      <c r="AN60" s="62">
        <v>50</v>
      </c>
      <c r="AO60" s="62">
        <v>50</v>
      </c>
      <c r="AP60" s="62">
        <v>50</v>
      </c>
      <c r="AQ60" s="62">
        <v>50</v>
      </c>
      <c r="AR60" s="62">
        <v>50</v>
      </c>
      <c r="AS60" s="62">
        <v>50</v>
      </c>
      <c r="AT60" s="62">
        <v>50</v>
      </c>
      <c r="AU60" s="62">
        <v>50</v>
      </c>
      <c r="AV60" s="11"/>
      <c r="AW60" s="11"/>
      <c r="AX60" s="11"/>
      <c r="AY60" s="11"/>
      <c r="AZ60" s="6"/>
      <c r="BA60" s="6"/>
      <c r="BB60" s="6"/>
      <c r="BC60" s="6"/>
      <c r="BD60" s="6"/>
      <c r="BE60" s="12"/>
      <c r="BF60" s="12"/>
      <c r="BG60" s="227" t="s">
        <v>195</v>
      </c>
    </row>
    <row r="61" spans="1:59" s="876" customFormat="1" x14ac:dyDescent="0.25">
      <c r="A61" s="907" t="s">
        <v>311</v>
      </c>
      <c r="B61" s="229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7"/>
      <c r="V61" s="8"/>
      <c r="W61" s="9"/>
      <c r="X61" s="10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8"/>
      <c r="AK61" s="8"/>
      <c r="AL61" s="7"/>
      <c r="AM61" s="7"/>
      <c r="AN61" s="10"/>
      <c r="AO61" s="10"/>
      <c r="AP61" s="7"/>
      <c r="AQ61" s="7"/>
      <c r="AR61" s="7"/>
      <c r="AS61" s="7"/>
      <c r="AT61" s="7"/>
      <c r="AU61" s="7"/>
      <c r="AV61" s="7"/>
      <c r="AW61" s="11"/>
      <c r="AX61" s="11"/>
      <c r="AY61" s="11"/>
      <c r="AZ61" s="6"/>
      <c r="BA61" s="6"/>
      <c r="BB61" s="6"/>
      <c r="BC61" s="6"/>
      <c r="BD61" s="6"/>
      <c r="BE61" s="12"/>
      <c r="BF61" s="12"/>
      <c r="BG61" s="939" t="s">
        <v>311</v>
      </c>
    </row>
    <row r="62" spans="1:59" s="876" customFormat="1" x14ac:dyDescent="0.25">
      <c r="A62" s="907" t="s">
        <v>312</v>
      </c>
      <c r="B62" s="229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8"/>
      <c r="W62" s="9"/>
      <c r="X62" s="10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8"/>
      <c r="AK62" s="8"/>
      <c r="AL62" s="7"/>
      <c r="AM62" s="7"/>
      <c r="AN62" s="10"/>
      <c r="AO62" s="10"/>
      <c r="AP62" s="7"/>
      <c r="AQ62" s="7"/>
      <c r="AR62" s="7"/>
      <c r="AS62" s="7"/>
      <c r="AT62" s="7"/>
      <c r="AU62" s="7"/>
      <c r="AV62" s="7"/>
      <c r="AW62" s="11"/>
      <c r="AX62" s="11"/>
      <c r="AY62" s="11"/>
      <c r="AZ62" s="6"/>
      <c r="BA62" s="6"/>
      <c r="BB62" s="6"/>
      <c r="BC62" s="6"/>
      <c r="BD62" s="6"/>
      <c r="BE62" s="12"/>
      <c r="BF62" s="12"/>
      <c r="BG62" s="939" t="s">
        <v>312</v>
      </c>
    </row>
    <row r="63" spans="1:59" s="876" customFormat="1" x14ac:dyDescent="0.25">
      <c r="A63" s="907" t="s">
        <v>313</v>
      </c>
      <c r="B63" s="229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7"/>
      <c r="V63" s="8"/>
      <c r="W63" s="9"/>
      <c r="X63" s="10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8"/>
      <c r="AK63" s="8"/>
      <c r="AL63" s="7"/>
      <c r="AM63" s="7"/>
      <c r="AN63" s="10"/>
      <c r="AO63" s="10"/>
      <c r="AP63" s="7"/>
      <c r="AQ63" s="7"/>
      <c r="AR63" s="7"/>
      <c r="AS63" s="7"/>
      <c r="AT63" s="7"/>
      <c r="AU63" s="7"/>
      <c r="AV63" s="7"/>
      <c r="AW63" s="11"/>
      <c r="AX63" s="11"/>
      <c r="AY63" s="11"/>
      <c r="AZ63" s="6"/>
      <c r="BA63" s="6"/>
      <c r="BB63" s="6"/>
      <c r="BC63" s="6"/>
      <c r="BD63" s="6"/>
      <c r="BE63" s="12"/>
      <c r="BF63" s="12"/>
      <c r="BG63" s="939" t="s">
        <v>313</v>
      </c>
    </row>
    <row r="64" spans="1:59" s="876" customFormat="1" x14ac:dyDescent="0.25">
      <c r="A64" s="907" t="s">
        <v>314</v>
      </c>
      <c r="B64" s="229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8"/>
      <c r="W64" s="9"/>
      <c r="X64" s="10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8"/>
      <c r="AK64" s="8"/>
      <c r="AL64" s="7"/>
      <c r="AM64" s="7"/>
      <c r="AN64" s="10"/>
      <c r="AO64" s="10"/>
      <c r="AP64" s="7"/>
      <c r="AQ64" s="7"/>
      <c r="AR64" s="7"/>
      <c r="AS64" s="7"/>
      <c r="AT64" s="7"/>
      <c r="AU64" s="7"/>
      <c r="AV64" s="7"/>
      <c r="AW64" s="11"/>
      <c r="AX64" s="11"/>
      <c r="AY64" s="11"/>
      <c r="AZ64" s="6"/>
      <c r="BA64" s="6"/>
      <c r="BB64" s="6"/>
      <c r="BC64" s="6"/>
      <c r="BD64" s="6"/>
      <c r="BE64" s="12"/>
      <c r="BF64" s="12"/>
      <c r="BG64" s="939" t="s">
        <v>314</v>
      </c>
    </row>
    <row r="65" spans="1:59" s="876" customFormat="1" x14ac:dyDescent="0.25">
      <c r="A65" s="943" t="s">
        <v>316</v>
      </c>
      <c r="B65" s="230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944"/>
      <c r="V65" s="945"/>
      <c r="W65" s="194"/>
      <c r="X65" s="196"/>
      <c r="Y65" s="944"/>
      <c r="Z65" s="944"/>
      <c r="AA65" s="944"/>
      <c r="AB65" s="944"/>
      <c r="AC65" s="944"/>
      <c r="AD65" s="944"/>
      <c r="AE65" s="944"/>
      <c r="AF65" s="944"/>
      <c r="AG65" s="944"/>
      <c r="AH65" s="944"/>
      <c r="AI65" s="944"/>
      <c r="AJ65" s="945"/>
      <c r="AK65" s="945"/>
      <c r="AL65" s="944"/>
      <c r="AM65" s="944"/>
      <c r="AN65" s="196"/>
      <c r="AO65" s="196"/>
      <c r="AP65" s="944"/>
      <c r="AQ65" s="944"/>
      <c r="AR65" s="944"/>
      <c r="AS65" s="944"/>
      <c r="AT65" s="944"/>
      <c r="AU65" s="944"/>
      <c r="AV65" s="944"/>
      <c r="AW65" s="198"/>
      <c r="AX65" s="198"/>
      <c r="AY65" s="198"/>
      <c r="AZ65" s="191"/>
      <c r="BA65" s="191"/>
      <c r="BB65" s="191"/>
      <c r="BC65" s="191"/>
      <c r="BD65" s="191"/>
      <c r="BE65" s="199"/>
      <c r="BF65" s="199"/>
      <c r="BG65" s="946" t="s">
        <v>316</v>
      </c>
    </row>
    <row r="66" spans="1:59" s="876" customFormat="1" x14ac:dyDescent="0.25">
      <c r="A66" s="943" t="s">
        <v>317</v>
      </c>
      <c r="B66" s="230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944"/>
      <c r="V66" s="945"/>
      <c r="W66" s="194"/>
      <c r="X66" s="196"/>
      <c r="Y66" s="944"/>
      <c r="Z66" s="944"/>
      <c r="AA66" s="944"/>
      <c r="AB66" s="944"/>
      <c r="AC66" s="944"/>
      <c r="AD66" s="944"/>
      <c r="AE66" s="944"/>
      <c r="AF66" s="944"/>
      <c r="AG66" s="944"/>
      <c r="AH66" s="944"/>
      <c r="AI66" s="944"/>
      <c r="AJ66" s="945"/>
      <c r="AK66" s="945"/>
      <c r="AL66" s="944"/>
      <c r="AM66" s="944"/>
      <c r="AN66" s="196"/>
      <c r="AO66" s="196"/>
      <c r="AP66" s="944"/>
      <c r="AQ66" s="944"/>
      <c r="AR66" s="944"/>
      <c r="AS66" s="944"/>
      <c r="AT66" s="944"/>
      <c r="AU66" s="944"/>
      <c r="AV66" s="944"/>
      <c r="AW66" s="198"/>
      <c r="AX66" s="198"/>
      <c r="AY66" s="198"/>
      <c r="AZ66" s="191"/>
      <c r="BA66" s="191"/>
      <c r="BB66" s="191"/>
      <c r="BC66" s="191"/>
      <c r="BD66" s="191"/>
      <c r="BE66" s="199"/>
      <c r="BF66" s="199"/>
      <c r="BG66" s="946" t="s">
        <v>317</v>
      </c>
    </row>
    <row r="67" spans="1:59" s="876" customFormat="1" ht="15.75" thickBot="1" x14ac:dyDescent="0.3">
      <c r="A67" s="908" t="s">
        <v>315</v>
      </c>
      <c r="B67" s="927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9"/>
      <c r="V67" s="930"/>
      <c r="W67" s="931"/>
      <c r="X67" s="932"/>
      <c r="Y67" s="929"/>
      <c r="Z67" s="929"/>
      <c r="AA67" s="929"/>
      <c r="AB67" s="929"/>
      <c r="AC67" s="929"/>
      <c r="AD67" s="929"/>
      <c r="AE67" s="929"/>
      <c r="AF67" s="929"/>
      <c r="AG67" s="929"/>
      <c r="AH67" s="929"/>
      <c r="AI67" s="929"/>
      <c r="AJ67" s="930"/>
      <c r="AK67" s="930"/>
      <c r="AL67" s="929"/>
      <c r="AM67" s="929"/>
      <c r="AN67" s="932"/>
      <c r="AO67" s="932"/>
      <c r="AP67" s="929"/>
      <c r="AQ67" s="929"/>
      <c r="AR67" s="929"/>
      <c r="AS67" s="929"/>
      <c r="AT67" s="929"/>
      <c r="AU67" s="929"/>
      <c r="AV67" s="929"/>
      <c r="AW67" s="934"/>
      <c r="AX67" s="934"/>
      <c r="AY67" s="934"/>
      <c r="AZ67" s="928"/>
      <c r="BA67" s="928"/>
      <c r="BB67" s="928"/>
      <c r="BC67" s="928"/>
      <c r="BD67" s="928"/>
      <c r="BE67" s="304"/>
      <c r="BF67" s="304"/>
      <c r="BG67" s="940" t="s">
        <v>315</v>
      </c>
    </row>
    <row r="68" spans="1:59" x14ac:dyDescent="0.25">
      <c r="A68" s="227" t="s">
        <v>199</v>
      </c>
      <c r="B68" s="229"/>
      <c r="C68" s="6"/>
      <c r="D68" s="6"/>
      <c r="E68" s="6"/>
      <c r="F68" s="175"/>
      <c r="G68" s="172"/>
      <c r="H68" s="175"/>
      <c r="I68" s="63">
        <v>8</v>
      </c>
      <c r="J68" s="63">
        <v>8</v>
      </c>
      <c r="K68" s="63">
        <v>8</v>
      </c>
      <c r="L68" s="63">
        <v>8</v>
      </c>
      <c r="M68" s="63">
        <v>8</v>
      </c>
      <c r="N68" s="63">
        <v>8</v>
      </c>
      <c r="O68" s="63">
        <v>8</v>
      </c>
      <c r="P68" s="6"/>
      <c r="Q68" s="6"/>
      <c r="R68" s="63">
        <v>8</v>
      </c>
      <c r="S68" s="63">
        <v>8</v>
      </c>
      <c r="T68" s="63">
        <v>8</v>
      </c>
      <c r="U68" s="63">
        <v>8</v>
      </c>
      <c r="V68" s="9"/>
      <c r="W68" s="8"/>
      <c r="X68" s="13">
        <v>8</v>
      </c>
      <c r="Y68" s="13">
        <v>8</v>
      </c>
      <c r="Z68" s="13">
        <v>8</v>
      </c>
      <c r="AA68" s="10"/>
      <c r="AB68" s="146"/>
      <c r="AC68" s="13">
        <v>8</v>
      </c>
      <c r="AD68" s="13">
        <v>8</v>
      </c>
      <c r="AE68" s="13">
        <v>8</v>
      </c>
      <c r="AF68" s="13">
        <v>8</v>
      </c>
      <c r="AG68" s="13">
        <v>8</v>
      </c>
      <c r="AH68" s="13">
        <v>8</v>
      </c>
      <c r="AI68" s="13">
        <v>8</v>
      </c>
      <c r="AJ68" s="8"/>
      <c r="AK68" s="8"/>
      <c r="AL68" s="10"/>
      <c r="AM68" s="10"/>
      <c r="AN68" s="10"/>
      <c r="AO68" s="10"/>
      <c r="AP68" s="13">
        <v>8</v>
      </c>
      <c r="AQ68" s="13">
        <v>8</v>
      </c>
      <c r="AR68" s="13">
        <v>8</v>
      </c>
      <c r="AS68" s="13">
        <v>8</v>
      </c>
      <c r="AT68" s="13">
        <v>8</v>
      </c>
      <c r="AU68" s="13">
        <v>8</v>
      </c>
      <c r="AV68" s="13">
        <v>8</v>
      </c>
      <c r="AW68" s="174"/>
      <c r="AX68" s="174"/>
      <c r="AY68" s="11"/>
      <c r="AZ68" s="6"/>
      <c r="BA68" s="6"/>
      <c r="BB68" s="6"/>
      <c r="BC68" s="6"/>
      <c r="BD68" s="6"/>
      <c r="BE68" s="12"/>
      <c r="BF68" s="12"/>
      <c r="BG68" s="227" t="s">
        <v>199</v>
      </c>
    </row>
    <row r="69" spans="1:59" s="876" customFormat="1" x14ac:dyDescent="0.25">
      <c r="A69" s="907" t="s">
        <v>311</v>
      </c>
      <c r="B69" s="22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8"/>
      <c r="W69" s="9"/>
      <c r="X69" s="10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8"/>
      <c r="AK69" s="8"/>
      <c r="AL69" s="7"/>
      <c r="AM69" s="7"/>
      <c r="AN69" s="10"/>
      <c r="AO69" s="10"/>
      <c r="AP69" s="7"/>
      <c r="AQ69" s="7"/>
      <c r="AR69" s="7"/>
      <c r="AS69" s="7"/>
      <c r="AT69" s="7"/>
      <c r="AU69" s="7"/>
      <c r="AV69" s="7"/>
      <c r="AW69" s="11"/>
      <c r="AX69" s="11"/>
      <c r="AY69" s="11"/>
      <c r="AZ69" s="6"/>
      <c r="BA69" s="6"/>
      <c r="BB69" s="6"/>
      <c r="BC69" s="6"/>
      <c r="BD69" s="6"/>
      <c r="BE69" s="12"/>
      <c r="BF69" s="12"/>
      <c r="BG69" s="939" t="s">
        <v>311</v>
      </c>
    </row>
    <row r="70" spans="1:59" s="876" customFormat="1" x14ac:dyDescent="0.25">
      <c r="A70" s="907" t="s">
        <v>312</v>
      </c>
      <c r="B70" s="22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7"/>
      <c r="V70" s="8"/>
      <c r="W70" s="9"/>
      <c r="X70" s="10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8"/>
      <c r="AK70" s="8"/>
      <c r="AL70" s="7"/>
      <c r="AM70" s="7"/>
      <c r="AN70" s="10"/>
      <c r="AO70" s="10"/>
      <c r="AP70" s="7"/>
      <c r="AQ70" s="7"/>
      <c r="AR70" s="7"/>
      <c r="AS70" s="7"/>
      <c r="AT70" s="7"/>
      <c r="AU70" s="7"/>
      <c r="AV70" s="7"/>
      <c r="AW70" s="11"/>
      <c r="AX70" s="11"/>
      <c r="AY70" s="11"/>
      <c r="AZ70" s="6"/>
      <c r="BA70" s="6"/>
      <c r="BB70" s="6"/>
      <c r="BC70" s="6"/>
      <c r="BD70" s="6"/>
      <c r="BE70" s="12"/>
      <c r="BF70" s="12"/>
      <c r="BG70" s="939" t="s">
        <v>312</v>
      </c>
    </row>
    <row r="71" spans="1:59" s="876" customFormat="1" x14ac:dyDescent="0.25">
      <c r="A71" s="907" t="s">
        <v>313</v>
      </c>
      <c r="B71" s="229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8"/>
      <c r="W71" s="9"/>
      <c r="X71" s="10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8"/>
      <c r="AK71" s="8"/>
      <c r="AL71" s="7"/>
      <c r="AM71" s="7"/>
      <c r="AN71" s="10"/>
      <c r="AO71" s="10"/>
      <c r="AP71" s="7"/>
      <c r="AQ71" s="7"/>
      <c r="AR71" s="7"/>
      <c r="AS71" s="7"/>
      <c r="AT71" s="7"/>
      <c r="AU71" s="7"/>
      <c r="AV71" s="7"/>
      <c r="AW71" s="11"/>
      <c r="AX71" s="11"/>
      <c r="AY71" s="11"/>
      <c r="AZ71" s="6"/>
      <c r="BA71" s="6"/>
      <c r="BB71" s="6"/>
      <c r="BC71" s="6"/>
      <c r="BD71" s="6"/>
      <c r="BE71" s="12"/>
      <c r="BF71" s="12"/>
      <c r="BG71" s="939" t="s">
        <v>313</v>
      </c>
    </row>
    <row r="72" spans="1:59" s="876" customFormat="1" x14ac:dyDescent="0.25">
      <c r="A72" s="907" t="s">
        <v>314</v>
      </c>
      <c r="B72" s="229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7"/>
      <c r="V72" s="8"/>
      <c r="W72" s="9"/>
      <c r="X72" s="10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8"/>
      <c r="AK72" s="8"/>
      <c r="AL72" s="7"/>
      <c r="AM72" s="7"/>
      <c r="AN72" s="10"/>
      <c r="AO72" s="10"/>
      <c r="AP72" s="7"/>
      <c r="AQ72" s="7"/>
      <c r="AR72" s="7"/>
      <c r="AS72" s="7"/>
      <c r="AT72" s="7"/>
      <c r="AU72" s="7"/>
      <c r="AV72" s="7"/>
      <c r="AW72" s="11"/>
      <c r="AX72" s="11"/>
      <c r="AY72" s="11"/>
      <c r="AZ72" s="6"/>
      <c r="BA72" s="6"/>
      <c r="BB72" s="6"/>
      <c r="BC72" s="6"/>
      <c r="BD72" s="6"/>
      <c r="BE72" s="12"/>
      <c r="BF72" s="12"/>
      <c r="BG72" s="939" t="s">
        <v>314</v>
      </c>
    </row>
    <row r="73" spans="1:59" s="876" customFormat="1" x14ac:dyDescent="0.25">
      <c r="A73" s="943" t="s">
        <v>316</v>
      </c>
      <c r="B73" s="230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944"/>
      <c r="V73" s="945"/>
      <c r="W73" s="194"/>
      <c r="X73" s="196"/>
      <c r="Y73" s="944"/>
      <c r="Z73" s="944"/>
      <c r="AA73" s="944"/>
      <c r="AB73" s="944"/>
      <c r="AC73" s="944"/>
      <c r="AD73" s="944"/>
      <c r="AE73" s="944"/>
      <c r="AF73" s="944"/>
      <c r="AG73" s="944"/>
      <c r="AH73" s="944"/>
      <c r="AI73" s="944"/>
      <c r="AJ73" s="945"/>
      <c r="AK73" s="945"/>
      <c r="AL73" s="944"/>
      <c r="AM73" s="944"/>
      <c r="AN73" s="196"/>
      <c r="AO73" s="196"/>
      <c r="AP73" s="944"/>
      <c r="AQ73" s="944"/>
      <c r="AR73" s="944"/>
      <c r="AS73" s="944"/>
      <c r="AT73" s="944"/>
      <c r="AU73" s="944"/>
      <c r="AV73" s="944"/>
      <c r="AW73" s="198"/>
      <c r="AX73" s="198"/>
      <c r="AY73" s="198"/>
      <c r="AZ73" s="191"/>
      <c r="BA73" s="191"/>
      <c r="BB73" s="191"/>
      <c r="BC73" s="191"/>
      <c r="BD73" s="191"/>
      <c r="BE73" s="199"/>
      <c r="BF73" s="199"/>
      <c r="BG73" s="946" t="s">
        <v>316</v>
      </c>
    </row>
    <row r="74" spans="1:59" s="876" customFormat="1" x14ac:dyDescent="0.25">
      <c r="A74" s="943" t="s">
        <v>317</v>
      </c>
      <c r="B74" s="230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944"/>
      <c r="V74" s="945"/>
      <c r="W74" s="194"/>
      <c r="X74" s="196"/>
      <c r="Y74" s="944"/>
      <c r="Z74" s="944"/>
      <c r="AA74" s="944"/>
      <c r="AB74" s="944"/>
      <c r="AC74" s="944"/>
      <c r="AD74" s="944"/>
      <c r="AE74" s="944"/>
      <c r="AF74" s="944"/>
      <c r="AG74" s="944"/>
      <c r="AH74" s="944"/>
      <c r="AI74" s="944"/>
      <c r="AJ74" s="945"/>
      <c r="AK74" s="945"/>
      <c r="AL74" s="944"/>
      <c r="AM74" s="944"/>
      <c r="AN74" s="196"/>
      <c r="AO74" s="196"/>
      <c r="AP74" s="944"/>
      <c r="AQ74" s="944"/>
      <c r="AR74" s="944"/>
      <c r="AS74" s="944"/>
      <c r="AT74" s="944"/>
      <c r="AU74" s="944"/>
      <c r="AV74" s="944"/>
      <c r="AW74" s="198"/>
      <c r="AX74" s="198"/>
      <c r="AY74" s="198"/>
      <c r="AZ74" s="191"/>
      <c r="BA74" s="191"/>
      <c r="BB74" s="191"/>
      <c r="BC74" s="191"/>
      <c r="BD74" s="191"/>
      <c r="BE74" s="199"/>
      <c r="BF74" s="199"/>
      <c r="BG74" s="946" t="s">
        <v>317</v>
      </c>
    </row>
    <row r="75" spans="1:59" s="876" customFormat="1" ht="15.75" thickBot="1" x14ac:dyDescent="0.3">
      <c r="A75" s="908" t="s">
        <v>315</v>
      </c>
      <c r="B75" s="927"/>
      <c r="C75" s="928"/>
      <c r="D75" s="928"/>
      <c r="E75" s="928"/>
      <c r="F75" s="928"/>
      <c r="G75" s="928"/>
      <c r="H75" s="928"/>
      <c r="I75" s="928"/>
      <c r="J75" s="928"/>
      <c r="K75" s="928"/>
      <c r="L75" s="928"/>
      <c r="M75" s="928"/>
      <c r="N75" s="928"/>
      <c r="O75" s="928"/>
      <c r="P75" s="928"/>
      <c r="Q75" s="928"/>
      <c r="R75" s="928"/>
      <c r="S75" s="928"/>
      <c r="T75" s="928"/>
      <c r="U75" s="929"/>
      <c r="V75" s="930"/>
      <c r="W75" s="931"/>
      <c r="X75" s="932"/>
      <c r="Y75" s="929"/>
      <c r="Z75" s="929"/>
      <c r="AA75" s="929"/>
      <c r="AB75" s="929"/>
      <c r="AC75" s="929"/>
      <c r="AD75" s="929"/>
      <c r="AE75" s="929"/>
      <c r="AF75" s="929"/>
      <c r="AG75" s="929"/>
      <c r="AH75" s="929"/>
      <c r="AI75" s="929"/>
      <c r="AJ75" s="930"/>
      <c r="AK75" s="930"/>
      <c r="AL75" s="929"/>
      <c r="AM75" s="929"/>
      <c r="AN75" s="932"/>
      <c r="AO75" s="932"/>
      <c r="AP75" s="929"/>
      <c r="AQ75" s="929"/>
      <c r="AR75" s="929"/>
      <c r="AS75" s="929"/>
      <c r="AT75" s="929"/>
      <c r="AU75" s="929"/>
      <c r="AV75" s="929"/>
      <c r="AW75" s="934"/>
      <c r="AX75" s="934"/>
      <c r="AY75" s="934"/>
      <c r="AZ75" s="928"/>
      <c r="BA75" s="928"/>
      <c r="BB75" s="928"/>
      <c r="BC75" s="928"/>
      <c r="BD75" s="928"/>
      <c r="BE75" s="304"/>
      <c r="BF75" s="304"/>
      <c r="BG75" s="940" t="s">
        <v>315</v>
      </c>
    </row>
    <row r="76" spans="1:59" x14ac:dyDescent="0.25">
      <c r="A76" s="227" t="s">
        <v>196</v>
      </c>
      <c r="B76" s="229"/>
      <c r="C76" s="6"/>
      <c r="D76" s="6"/>
      <c r="E76" s="6"/>
      <c r="F76" s="175"/>
      <c r="G76" s="172"/>
      <c r="H76" s="175"/>
      <c r="I76" s="63">
        <v>4</v>
      </c>
      <c r="J76" s="63">
        <v>4</v>
      </c>
      <c r="K76" s="63">
        <v>4</v>
      </c>
      <c r="L76" s="63">
        <v>4</v>
      </c>
      <c r="M76" s="63">
        <v>4</v>
      </c>
      <c r="N76" s="63">
        <v>4</v>
      </c>
      <c r="O76" s="63">
        <v>4</v>
      </c>
      <c r="P76" s="6"/>
      <c r="Q76" s="6"/>
      <c r="R76" s="63">
        <v>5</v>
      </c>
      <c r="S76" s="63">
        <v>5</v>
      </c>
      <c r="T76" s="63">
        <v>5</v>
      </c>
      <c r="U76" s="63">
        <v>5</v>
      </c>
      <c r="V76" s="9"/>
      <c r="W76" s="8"/>
      <c r="X76" s="13">
        <v>5</v>
      </c>
      <c r="Y76" s="13">
        <v>5</v>
      </c>
      <c r="Z76" s="62">
        <v>5</v>
      </c>
      <c r="AA76" s="10"/>
      <c r="AB76" s="146"/>
      <c r="AC76" s="13">
        <v>5</v>
      </c>
      <c r="AD76" s="13">
        <v>5</v>
      </c>
      <c r="AE76" s="13">
        <v>5</v>
      </c>
      <c r="AF76" s="13">
        <v>5</v>
      </c>
      <c r="AG76" s="13">
        <v>5</v>
      </c>
      <c r="AH76" s="13">
        <v>5</v>
      </c>
      <c r="AI76" s="13">
        <v>5</v>
      </c>
      <c r="AJ76" s="8"/>
      <c r="AK76" s="8"/>
      <c r="AL76" s="10"/>
      <c r="AM76" s="10"/>
      <c r="AN76" s="10"/>
      <c r="AO76" s="10"/>
      <c r="AP76" s="13">
        <v>5</v>
      </c>
      <c r="AQ76" s="13">
        <v>5</v>
      </c>
      <c r="AR76" s="13">
        <v>5</v>
      </c>
      <c r="AS76" s="13">
        <v>5</v>
      </c>
      <c r="AT76" s="13">
        <v>5</v>
      </c>
      <c r="AU76" s="13">
        <v>5</v>
      </c>
      <c r="AV76" s="13">
        <v>5</v>
      </c>
      <c r="AW76" s="174"/>
      <c r="AX76" s="174"/>
      <c r="AY76" s="11"/>
      <c r="AZ76" s="6"/>
      <c r="BA76" s="6"/>
      <c r="BB76" s="6"/>
      <c r="BC76" s="6"/>
      <c r="BD76" s="6"/>
      <c r="BE76" s="12"/>
      <c r="BF76" s="12"/>
      <c r="BG76" s="227" t="s">
        <v>196</v>
      </c>
    </row>
    <row r="77" spans="1:59" s="876" customFormat="1" x14ac:dyDescent="0.25">
      <c r="A77" s="907" t="s">
        <v>311</v>
      </c>
      <c r="B77" s="229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7"/>
      <c r="V77" s="8"/>
      <c r="W77" s="9"/>
      <c r="X77" s="10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8"/>
      <c r="AK77" s="8"/>
      <c r="AL77" s="7"/>
      <c r="AM77" s="7"/>
      <c r="AN77" s="10"/>
      <c r="AO77" s="10"/>
      <c r="AP77" s="7"/>
      <c r="AQ77" s="7"/>
      <c r="AR77" s="7"/>
      <c r="AS77" s="7"/>
      <c r="AT77" s="7"/>
      <c r="AU77" s="7"/>
      <c r="AV77" s="7"/>
      <c r="AW77" s="11"/>
      <c r="AX77" s="11"/>
      <c r="AY77" s="11"/>
      <c r="AZ77" s="6"/>
      <c r="BA77" s="6"/>
      <c r="BB77" s="6"/>
      <c r="BC77" s="6"/>
      <c r="BD77" s="6"/>
      <c r="BE77" s="12"/>
      <c r="BF77" s="12"/>
      <c r="BG77" s="939" t="s">
        <v>311</v>
      </c>
    </row>
    <row r="78" spans="1:59" s="876" customFormat="1" x14ac:dyDescent="0.25">
      <c r="A78" s="907" t="s">
        <v>312</v>
      </c>
      <c r="B78" s="229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7"/>
      <c r="V78" s="8"/>
      <c r="W78" s="9"/>
      <c r="X78" s="10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8"/>
      <c r="AK78" s="8"/>
      <c r="AL78" s="7"/>
      <c r="AM78" s="7"/>
      <c r="AN78" s="10"/>
      <c r="AO78" s="10"/>
      <c r="AP78" s="7"/>
      <c r="AQ78" s="7"/>
      <c r="AR78" s="7"/>
      <c r="AS78" s="7"/>
      <c r="AT78" s="7"/>
      <c r="AU78" s="7"/>
      <c r="AV78" s="7"/>
      <c r="AW78" s="11"/>
      <c r="AX78" s="11"/>
      <c r="AY78" s="11"/>
      <c r="AZ78" s="6"/>
      <c r="BA78" s="6"/>
      <c r="BB78" s="6"/>
      <c r="BC78" s="6"/>
      <c r="BD78" s="6"/>
      <c r="BE78" s="12"/>
      <c r="BF78" s="12"/>
      <c r="BG78" s="939" t="s">
        <v>312</v>
      </c>
    </row>
    <row r="79" spans="1:59" s="876" customFormat="1" x14ac:dyDescent="0.25">
      <c r="A79" s="907" t="s">
        <v>313</v>
      </c>
      <c r="B79" s="22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7"/>
      <c r="V79" s="8"/>
      <c r="W79" s="9"/>
      <c r="X79" s="10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8"/>
      <c r="AK79" s="8"/>
      <c r="AL79" s="7"/>
      <c r="AM79" s="7"/>
      <c r="AN79" s="10"/>
      <c r="AO79" s="10"/>
      <c r="AP79" s="7"/>
      <c r="AQ79" s="7"/>
      <c r="AR79" s="7"/>
      <c r="AS79" s="7"/>
      <c r="AT79" s="7"/>
      <c r="AU79" s="7"/>
      <c r="AV79" s="7"/>
      <c r="AW79" s="11"/>
      <c r="AX79" s="11"/>
      <c r="AY79" s="11"/>
      <c r="AZ79" s="6"/>
      <c r="BA79" s="6"/>
      <c r="BB79" s="6"/>
      <c r="BC79" s="6"/>
      <c r="BD79" s="6"/>
      <c r="BE79" s="12"/>
      <c r="BF79" s="12"/>
      <c r="BG79" s="939" t="s">
        <v>313</v>
      </c>
    </row>
    <row r="80" spans="1:59" s="876" customFormat="1" x14ac:dyDescent="0.25">
      <c r="A80" s="907" t="s">
        <v>314</v>
      </c>
      <c r="B80" s="229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8"/>
      <c r="W80" s="9"/>
      <c r="X80" s="10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8"/>
      <c r="AK80" s="8"/>
      <c r="AL80" s="7"/>
      <c r="AM80" s="7"/>
      <c r="AN80" s="10"/>
      <c r="AO80" s="10"/>
      <c r="AP80" s="7"/>
      <c r="AQ80" s="7"/>
      <c r="AR80" s="7"/>
      <c r="AS80" s="7"/>
      <c r="AT80" s="7"/>
      <c r="AU80" s="7"/>
      <c r="AV80" s="7"/>
      <c r="AW80" s="11"/>
      <c r="AX80" s="11"/>
      <c r="AY80" s="11"/>
      <c r="AZ80" s="6"/>
      <c r="BA80" s="6"/>
      <c r="BB80" s="6"/>
      <c r="BC80" s="6"/>
      <c r="BD80" s="6"/>
      <c r="BE80" s="12"/>
      <c r="BF80" s="12"/>
      <c r="BG80" s="939" t="s">
        <v>314</v>
      </c>
    </row>
    <row r="81" spans="1:59" s="876" customFormat="1" x14ac:dyDescent="0.25">
      <c r="A81" s="943" t="s">
        <v>316</v>
      </c>
      <c r="B81" s="230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944"/>
      <c r="V81" s="945"/>
      <c r="W81" s="194"/>
      <c r="X81" s="196"/>
      <c r="Y81" s="944"/>
      <c r="Z81" s="944"/>
      <c r="AA81" s="944"/>
      <c r="AB81" s="944"/>
      <c r="AC81" s="944"/>
      <c r="AD81" s="944"/>
      <c r="AE81" s="944"/>
      <c r="AF81" s="944"/>
      <c r="AG81" s="944"/>
      <c r="AH81" s="944"/>
      <c r="AI81" s="944"/>
      <c r="AJ81" s="945"/>
      <c r="AK81" s="945"/>
      <c r="AL81" s="944"/>
      <c r="AM81" s="944"/>
      <c r="AN81" s="196"/>
      <c r="AO81" s="196"/>
      <c r="AP81" s="944"/>
      <c r="AQ81" s="944"/>
      <c r="AR81" s="944"/>
      <c r="AS81" s="944"/>
      <c r="AT81" s="944"/>
      <c r="AU81" s="944"/>
      <c r="AV81" s="944"/>
      <c r="AW81" s="198"/>
      <c r="AX81" s="198"/>
      <c r="AY81" s="198"/>
      <c r="AZ81" s="191"/>
      <c r="BA81" s="191"/>
      <c r="BB81" s="191"/>
      <c r="BC81" s="191"/>
      <c r="BD81" s="191"/>
      <c r="BE81" s="199"/>
      <c r="BF81" s="199"/>
      <c r="BG81" s="946" t="s">
        <v>316</v>
      </c>
    </row>
    <row r="82" spans="1:59" s="876" customFormat="1" x14ac:dyDescent="0.25">
      <c r="A82" s="943" t="s">
        <v>317</v>
      </c>
      <c r="B82" s="230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944"/>
      <c r="V82" s="945"/>
      <c r="W82" s="194"/>
      <c r="X82" s="196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945"/>
      <c r="AL82" s="944"/>
      <c r="AM82" s="944"/>
      <c r="AN82" s="196"/>
      <c r="AO82" s="196"/>
      <c r="AP82" s="944"/>
      <c r="AQ82" s="944"/>
      <c r="AR82" s="944"/>
      <c r="AS82" s="944"/>
      <c r="AT82" s="944"/>
      <c r="AU82" s="944"/>
      <c r="AV82" s="944"/>
      <c r="AW82" s="198"/>
      <c r="AX82" s="198"/>
      <c r="AY82" s="198"/>
      <c r="AZ82" s="191"/>
      <c r="BA82" s="191"/>
      <c r="BB82" s="191"/>
      <c r="BC82" s="191"/>
      <c r="BD82" s="191"/>
      <c r="BE82" s="199"/>
      <c r="BF82" s="199"/>
      <c r="BG82" s="946" t="s">
        <v>317</v>
      </c>
    </row>
    <row r="83" spans="1:59" s="876" customFormat="1" ht="15.75" thickBot="1" x14ac:dyDescent="0.3">
      <c r="A83" s="908" t="s">
        <v>315</v>
      </c>
      <c r="B83" s="927"/>
      <c r="C83" s="928"/>
      <c r="D83" s="928"/>
      <c r="E83" s="928"/>
      <c r="F83" s="928"/>
      <c r="G83" s="928"/>
      <c r="H83" s="928"/>
      <c r="I83" s="928"/>
      <c r="J83" s="928"/>
      <c r="K83" s="928"/>
      <c r="L83" s="928"/>
      <c r="M83" s="928"/>
      <c r="N83" s="928"/>
      <c r="O83" s="928"/>
      <c r="P83" s="928"/>
      <c r="Q83" s="928"/>
      <c r="R83" s="928"/>
      <c r="S83" s="928"/>
      <c r="T83" s="928"/>
      <c r="U83" s="929"/>
      <c r="V83" s="930"/>
      <c r="W83" s="931"/>
      <c r="X83" s="932"/>
      <c r="Y83" s="929"/>
      <c r="Z83" s="929"/>
      <c r="AA83" s="929"/>
      <c r="AB83" s="929"/>
      <c r="AC83" s="929"/>
      <c r="AD83" s="929"/>
      <c r="AE83" s="929"/>
      <c r="AF83" s="929"/>
      <c r="AG83" s="929"/>
      <c r="AH83" s="929"/>
      <c r="AI83" s="929"/>
      <c r="AJ83" s="930"/>
      <c r="AK83" s="930"/>
      <c r="AL83" s="929"/>
      <c r="AM83" s="929"/>
      <c r="AN83" s="932"/>
      <c r="AO83" s="932"/>
      <c r="AP83" s="929"/>
      <c r="AQ83" s="929"/>
      <c r="AR83" s="929"/>
      <c r="AS83" s="929"/>
      <c r="AT83" s="929"/>
      <c r="AU83" s="929"/>
      <c r="AV83" s="929"/>
      <c r="AW83" s="934"/>
      <c r="AX83" s="934"/>
      <c r="AY83" s="934"/>
      <c r="AZ83" s="928"/>
      <c r="BA83" s="928"/>
      <c r="BB83" s="928"/>
      <c r="BC83" s="928"/>
      <c r="BD83" s="928"/>
      <c r="BE83" s="304"/>
      <c r="BF83" s="304"/>
      <c r="BG83" s="940" t="s">
        <v>315</v>
      </c>
    </row>
    <row r="84" spans="1:59" x14ac:dyDescent="0.25">
      <c r="A84" s="227" t="s">
        <v>198</v>
      </c>
      <c r="B84" s="229"/>
      <c r="C84" s="6"/>
      <c r="D84" s="6"/>
      <c r="E84" s="6"/>
      <c r="F84" s="175"/>
      <c r="G84" s="175"/>
      <c r="H84" s="175"/>
      <c r="I84" s="63">
        <v>12</v>
      </c>
      <c r="J84" s="63">
        <v>12</v>
      </c>
      <c r="K84" s="63">
        <v>12</v>
      </c>
      <c r="L84" s="63">
        <v>12</v>
      </c>
      <c r="M84" s="63">
        <v>12</v>
      </c>
      <c r="N84" s="63">
        <v>12</v>
      </c>
      <c r="O84" s="175"/>
      <c r="P84" s="63">
        <v>12</v>
      </c>
      <c r="Q84" s="63">
        <v>12</v>
      </c>
      <c r="R84" s="63">
        <v>12</v>
      </c>
      <c r="S84" s="63">
        <v>12</v>
      </c>
      <c r="T84" s="63">
        <v>12</v>
      </c>
      <c r="U84" s="63">
        <v>12</v>
      </c>
      <c r="V84" s="8"/>
      <c r="W84" s="9"/>
      <c r="X84" s="13">
        <v>12</v>
      </c>
      <c r="Y84" s="13">
        <v>12</v>
      </c>
      <c r="Z84" s="10"/>
      <c r="AA84" s="10"/>
      <c r="AB84" s="13">
        <v>12</v>
      </c>
      <c r="AC84" s="13">
        <v>12</v>
      </c>
      <c r="AD84" s="62">
        <v>12</v>
      </c>
      <c r="AE84" s="7"/>
      <c r="AF84" s="62">
        <v>12</v>
      </c>
      <c r="AG84" s="62">
        <v>12</v>
      </c>
      <c r="AH84" s="62">
        <v>12</v>
      </c>
      <c r="AI84" s="62">
        <v>12</v>
      </c>
      <c r="AJ84" s="8"/>
      <c r="AK84" s="8"/>
      <c r="AL84" s="62">
        <v>12</v>
      </c>
      <c r="AM84" s="62">
        <v>12</v>
      </c>
      <c r="AN84" s="62">
        <v>12</v>
      </c>
      <c r="AO84" s="62">
        <v>12</v>
      </c>
      <c r="AP84" s="62">
        <v>12</v>
      </c>
      <c r="AQ84" s="62">
        <v>12</v>
      </c>
      <c r="AR84" s="62">
        <v>12</v>
      </c>
      <c r="AS84" s="174"/>
      <c r="AT84" s="7"/>
      <c r="AU84" s="7"/>
      <c r="AV84" s="174"/>
      <c r="AW84" s="174"/>
      <c r="AX84" s="174"/>
      <c r="AY84" s="174"/>
      <c r="AZ84" s="174"/>
      <c r="BA84" s="6"/>
      <c r="BB84" s="6"/>
      <c r="BC84" s="6"/>
      <c r="BD84" s="6"/>
      <c r="BE84" s="12"/>
      <c r="BF84" s="12"/>
      <c r="BG84" s="227" t="s">
        <v>198</v>
      </c>
    </row>
    <row r="85" spans="1:59" s="876" customFormat="1" x14ac:dyDescent="0.25">
      <c r="A85" s="907" t="s">
        <v>311</v>
      </c>
      <c r="B85" s="229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7"/>
      <c r="V85" s="8"/>
      <c r="W85" s="9"/>
      <c r="X85" s="10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8"/>
      <c r="AK85" s="8"/>
      <c r="AL85" s="7"/>
      <c r="AM85" s="7"/>
      <c r="AN85" s="10"/>
      <c r="AO85" s="10"/>
      <c r="AP85" s="7"/>
      <c r="AQ85" s="7"/>
      <c r="AR85" s="7"/>
      <c r="AS85" s="7"/>
      <c r="AT85" s="7"/>
      <c r="AU85" s="7"/>
      <c r="AV85" s="7"/>
      <c r="AW85" s="11"/>
      <c r="AX85" s="11"/>
      <c r="AY85" s="11"/>
      <c r="AZ85" s="6"/>
      <c r="BA85" s="6"/>
      <c r="BB85" s="6"/>
      <c r="BC85" s="6"/>
      <c r="BD85" s="6"/>
      <c r="BE85" s="12"/>
      <c r="BF85" s="12"/>
      <c r="BG85" s="939" t="s">
        <v>311</v>
      </c>
    </row>
    <row r="86" spans="1:59" s="876" customFormat="1" x14ac:dyDescent="0.25">
      <c r="A86" s="907" t="s">
        <v>312</v>
      </c>
      <c r="B86" s="229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7"/>
      <c r="V86" s="8"/>
      <c r="W86" s="9"/>
      <c r="X86" s="10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8"/>
      <c r="AK86" s="8"/>
      <c r="AL86" s="7"/>
      <c r="AM86" s="7"/>
      <c r="AN86" s="10"/>
      <c r="AO86" s="10"/>
      <c r="AP86" s="7"/>
      <c r="AQ86" s="7"/>
      <c r="AR86" s="7"/>
      <c r="AS86" s="7"/>
      <c r="AT86" s="7"/>
      <c r="AU86" s="7"/>
      <c r="AV86" s="7"/>
      <c r="AW86" s="11"/>
      <c r="AX86" s="11"/>
      <c r="AY86" s="11"/>
      <c r="AZ86" s="6"/>
      <c r="BA86" s="6"/>
      <c r="BB86" s="6"/>
      <c r="BC86" s="6"/>
      <c r="BD86" s="6"/>
      <c r="BE86" s="12"/>
      <c r="BF86" s="12"/>
      <c r="BG86" s="939" t="s">
        <v>312</v>
      </c>
    </row>
    <row r="87" spans="1:59" s="876" customFormat="1" x14ac:dyDescent="0.25">
      <c r="A87" s="907" t="s">
        <v>313</v>
      </c>
      <c r="B87" s="229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7"/>
      <c r="V87" s="8"/>
      <c r="W87" s="9"/>
      <c r="X87" s="10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8"/>
      <c r="AK87" s="8"/>
      <c r="AL87" s="7"/>
      <c r="AM87" s="7"/>
      <c r="AN87" s="10"/>
      <c r="AO87" s="10"/>
      <c r="AP87" s="7"/>
      <c r="AQ87" s="7"/>
      <c r="AR87" s="7"/>
      <c r="AS87" s="7"/>
      <c r="AT87" s="7"/>
      <c r="AU87" s="7"/>
      <c r="AV87" s="7"/>
      <c r="AW87" s="11"/>
      <c r="AX87" s="11"/>
      <c r="AY87" s="11"/>
      <c r="AZ87" s="6"/>
      <c r="BA87" s="6"/>
      <c r="BB87" s="6"/>
      <c r="BC87" s="6"/>
      <c r="BD87" s="6"/>
      <c r="BE87" s="12"/>
      <c r="BF87" s="12"/>
      <c r="BG87" s="939" t="s">
        <v>313</v>
      </c>
    </row>
    <row r="88" spans="1:59" s="876" customFormat="1" x14ac:dyDescent="0.25">
      <c r="A88" s="907" t="s">
        <v>314</v>
      </c>
      <c r="B88" s="229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7"/>
      <c r="V88" s="8"/>
      <c r="W88" s="9"/>
      <c r="X88" s="10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8"/>
      <c r="AK88" s="8"/>
      <c r="AL88" s="7"/>
      <c r="AM88" s="7"/>
      <c r="AN88" s="10"/>
      <c r="AO88" s="10"/>
      <c r="AP88" s="7"/>
      <c r="AQ88" s="7"/>
      <c r="AR88" s="7"/>
      <c r="AS88" s="7"/>
      <c r="AT88" s="7"/>
      <c r="AU88" s="7"/>
      <c r="AV88" s="7"/>
      <c r="AW88" s="11"/>
      <c r="AX88" s="11"/>
      <c r="AY88" s="11"/>
      <c r="AZ88" s="6"/>
      <c r="BA88" s="6"/>
      <c r="BB88" s="6"/>
      <c r="BC88" s="6"/>
      <c r="BD88" s="6"/>
      <c r="BE88" s="12"/>
      <c r="BF88" s="12"/>
      <c r="BG88" s="939" t="s">
        <v>314</v>
      </c>
    </row>
    <row r="89" spans="1:59" s="876" customFormat="1" x14ac:dyDescent="0.25">
      <c r="A89" s="943" t="s">
        <v>316</v>
      </c>
      <c r="B89" s="230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944"/>
      <c r="V89" s="945"/>
      <c r="W89" s="194"/>
      <c r="X89" s="196"/>
      <c r="Y89" s="944"/>
      <c r="Z89" s="944"/>
      <c r="AA89" s="944"/>
      <c r="AB89" s="944"/>
      <c r="AC89" s="944"/>
      <c r="AD89" s="944"/>
      <c r="AE89" s="944"/>
      <c r="AF89" s="944"/>
      <c r="AG89" s="944"/>
      <c r="AH89" s="944"/>
      <c r="AI89" s="944"/>
      <c r="AJ89" s="945"/>
      <c r="AK89" s="945"/>
      <c r="AL89" s="944"/>
      <c r="AM89" s="944"/>
      <c r="AN89" s="196"/>
      <c r="AO89" s="196"/>
      <c r="AP89" s="944"/>
      <c r="AQ89" s="944"/>
      <c r="AR89" s="944"/>
      <c r="AS89" s="944"/>
      <c r="AT89" s="944"/>
      <c r="AU89" s="944"/>
      <c r="AV89" s="944"/>
      <c r="AW89" s="198"/>
      <c r="AX89" s="198"/>
      <c r="AY89" s="198"/>
      <c r="AZ89" s="191"/>
      <c r="BA89" s="191"/>
      <c r="BB89" s="191"/>
      <c r="BC89" s="191"/>
      <c r="BD89" s="191"/>
      <c r="BE89" s="199"/>
      <c r="BF89" s="199"/>
      <c r="BG89" s="946" t="s">
        <v>316</v>
      </c>
    </row>
    <row r="90" spans="1:59" s="876" customFormat="1" x14ac:dyDescent="0.25">
      <c r="A90" s="943" t="s">
        <v>317</v>
      </c>
      <c r="B90" s="230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944"/>
      <c r="V90" s="945"/>
      <c r="W90" s="194"/>
      <c r="X90" s="19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4"/>
      <c r="AJ90" s="945"/>
      <c r="AK90" s="945"/>
      <c r="AL90" s="944"/>
      <c r="AM90" s="944"/>
      <c r="AN90" s="196"/>
      <c r="AO90" s="196"/>
      <c r="AP90" s="944"/>
      <c r="AQ90" s="944"/>
      <c r="AR90" s="944"/>
      <c r="AS90" s="944"/>
      <c r="AT90" s="944"/>
      <c r="AU90" s="944"/>
      <c r="AV90" s="944"/>
      <c r="AW90" s="198"/>
      <c r="AX90" s="198"/>
      <c r="AY90" s="198"/>
      <c r="AZ90" s="191"/>
      <c r="BA90" s="191"/>
      <c r="BB90" s="191"/>
      <c r="BC90" s="191"/>
      <c r="BD90" s="191"/>
      <c r="BE90" s="199"/>
      <c r="BF90" s="199"/>
      <c r="BG90" s="946" t="s">
        <v>317</v>
      </c>
    </row>
    <row r="91" spans="1:59" s="876" customFormat="1" ht="15.75" thickBot="1" x14ac:dyDescent="0.3">
      <c r="A91" s="908" t="s">
        <v>315</v>
      </c>
      <c r="B91" s="927"/>
      <c r="C91" s="928"/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928"/>
      <c r="P91" s="928"/>
      <c r="Q91" s="928"/>
      <c r="R91" s="928"/>
      <c r="S91" s="928"/>
      <c r="T91" s="928"/>
      <c r="U91" s="929"/>
      <c r="V91" s="930"/>
      <c r="W91" s="931"/>
      <c r="X91" s="932"/>
      <c r="Y91" s="929"/>
      <c r="Z91" s="929"/>
      <c r="AA91" s="929"/>
      <c r="AB91" s="929"/>
      <c r="AC91" s="929"/>
      <c r="AD91" s="929"/>
      <c r="AE91" s="929"/>
      <c r="AF91" s="929"/>
      <c r="AG91" s="929"/>
      <c r="AH91" s="929"/>
      <c r="AI91" s="929"/>
      <c r="AJ91" s="930"/>
      <c r="AK91" s="930"/>
      <c r="AL91" s="929"/>
      <c r="AM91" s="929"/>
      <c r="AN91" s="932"/>
      <c r="AO91" s="932"/>
      <c r="AP91" s="929"/>
      <c r="AQ91" s="929"/>
      <c r="AR91" s="929"/>
      <c r="AS91" s="929"/>
      <c r="AT91" s="929"/>
      <c r="AU91" s="929"/>
      <c r="AV91" s="929"/>
      <c r="AW91" s="934"/>
      <c r="AX91" s="934"/>
      <c r="AY91" s="934"/>
      <c r="AZ91" s="928"/>
      <c r="BA91" s="928"/>
      <c r="BB91" s="928"/>
      <c r="BC91" s="928"/>
      <c r="BD91" s="928"/>
      <c r="BE91" s="304"/>
      <c r="BF91" s="304"/>
      <c r="BG91" s="940" t="s">
        <v>315</v>
      </c>
    </row>
    <row r="92" spans="1:59" ht="15.75" thickBot="1" x14ac:dyDescent="0.3">
      <c r="A92" s="942" t="s">
        <v>197</v>
      </c>
      <c r="B92" s="230"/>
      <c r="C92" s="191"/>
      <c r="D92" s="191"/>
      <c r="E92" s="191"/>
      <c r="F92" s="192"/>
      <c r="G92" s="192"/>
      <c r="H92" s="192"/>
      <c r="I92" s="192"/>
      <c r="J92" s="192"/>
      <c r="K92" s="193">
        <v>12</v>
      </c>
      <c r="L92" s="193">
        <v>12</v>
      </c>
      <c r="M92" s="193">
        <v>12</v>
      </c>
      <c r="N92" s="193">
        <v>12</v>
      </c>
      <c r="O92" s="193">
        <v>12</v>
      </c>
      <c r="P92" s="193">
        <v>12</v>
      </c>
      <c r="Q92" s="193">
        <v>12</v>
      </c>
      <c r="R92" s="193">
        <v>12</v>
      </c>
      <c r="S92" s="193">
        <v>12</v>
      </c>
      <c r="T92" s="192"/>
      <c r="U92" s="193">
        <v>12</v>
      </c>
      <c r="V92" s="194"/>
      <c r="W92" s="194"/>
      <c r="X92" s="195">
        <v>12</v>
      </c>
      <c r="Y92" s="195">
        <v>12</v>
      </c>
      <c r="Z92" s="195">
        <v>12</v>
      </c>
      <c r="AA92" s="195">
        <v>12</v>
      </c>
      <c r="AB92" s="195">
        <v>12</v>
      </c>
      <c r="AC92" s="195">
        <v>12</v>
      </c>
      <c r="AD92" s="196"/>
      <c r="AE92" s="195">
        <v>12</v>
      </c>
      <c r="AF92" s="195">
        <v>12</v>
      </c>
      <c r="AG92" s="195">
        <v>12</v>
      </c>
      <c r="AH92" s="197">
        <v>12</v>
      </c>
      <c r="AI92" s="197">
        <v>12</v>
      </c>
      <c r="AJ92" s="194"/>
      <c r="AK92" s="194"/>
      <c r="AL92" s="195">
        <v>12</v>
      </c>
      <c r="AM92" s="195">
        <v>12</v>
      </c>
      <c r="AN92" s="196"/>
      <c r="AO92" s="195">
        <v>12</v>
      </c>
      <c r="AP92" s="195">
        <v>12</v>
      </c>
      <c r="AQ92" s="195">
        <v>12</v>
      </c>
      <c r="AR92" s="195">
        <v>12</v>
      </c>
      <c r="AS92" s="197">
        <v>12</v>
      </c>
      <c r="AT92" s="197">
        <v>12</v>
      </c>
      <c r="AU92" s="197">
        <v>12</v>
      </c>
      <c r="AV92" s="198"/>
      <c r="AW92" s="198"/>
      <c r="AX92" s="198"/>
      <c r="AY92" s="198"/>
      <c r="AZ92" s="191"/>
      <c r="BA92" s="191"/>
      <c r="BB92" s="191"/>
      <c r="BC92" s="191"/>
      <c r="BD92" s="191"/>
      <c r="BE92" s="199"/>
      <c r="BF92" s="199"/>
      <c r="BG92" s="228" t="s">
        <v>197</v>
      </c>
    </row>
    <row r="93" spans="1:59" s="876" customFormat="1" x14ac:dyDescent="0.25">
      <c r="A93" s="941" t="s">
        <v>311</v>
      </c>
      <c r="B93" s="229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7"/>
      <c r="V93" s="8"/>
      <c r="W93" s="9"/>
      <c r="X93" s="10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8"/>
      <c r="AK93" s="8"/>
      <c r="AL93" s="7"/>
      <c r="AM93" s="7"/>
      <c r="AN93" s="10"/>
      <c r="AO93" s="10"/>
      <c r="AP93" s="7"/>
      <c r="AQ93" s="7"/>
      <c r="AR93" s="7"/>
      <c r="AS93" s="7"/>
      <c r="AT93" s="7"/>
      <c r="AU93" s="7"/>
      <c r="AV93" s="7"/>
      <c r="AW93" s="11"/>
      <c r="AX93" s="11"/>
      <c r="AY93" s="11"/>
      <c r="AZ93" s="6"/>
      <c r="BA93" s="6"/>
      <c r="BB93" s="6"/>
      <c r="BC93" s="6"/>
      <c r="BD93" s="6"/>
      <c r="BE93" s="12"/>
      <c r="BF93" s="12"/>
      <c r="BG93" s="939" t="s">
        <v>311</v>
      </c>
    </row>
    <row r="94" spans="1:59" s="876" customFormat="1" x14ac:dyDescent="0.25">
      <c r="A94" s="907" t="s">
        <v>312</v>
      </c>
      <c r="B94" s="229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7"/>
      <c r="V94" s="8"/>
      <c r="W94" s="9"/>
      <c r="X94" s="10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8"/>
      <c r="AK94" s="8"/>
      <c r="AL94" s="7"/>
      <c r="AM94" s="7"/>
      <c r="AN94" s="10"/>
      <c r="AO94" s="10"/>
      <c r="AP94" s="7"/>
      <c r="AQ94" s="7"/>
      <c r="AR94" s="7"/>
      <c r="AS94" s="7"/>
      <c r="AT94" s="7"/>
      <c r="AU94" s="7"/>
      <c r="AV94" s="7"/>
      <c r="AW94" s="11"/>
      <c r="AX94" s="11"/>
      <c r="AY94" s="11"/>
      <c r="AZ94" s="6"/>
      <c r="BA94" s="6"/>
      <c r="BB94" s="6"/>
      <c r="BC94" s="6"/>
      <c r="BD94" s="6"/>
      <c r="BE94" s="12"/>
      <c r="BF94" s="12"/>
      <c r="BG94" s="939" t="s">
        <v>312</v>
      </c>
    </row>
    <row r="95" spans="1:59" s="876" customFormat="1" x14ac:dyDescent="0.25">
      <c r="A95" s="907" t="s">
        <v>313</v>
      </c>
      <c r="B95" s="229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7"/>
      <c r="V95" s="8"/>
      <c r="W95" s="9"/>
      <c r="X95" s="10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8"/>
      <c r="AK95" s="8"/>
      <c r="AL95" s="7"/>
      <c r="AM95" s="7"/>
      <c r="AN95" s="10"/>
      <c r="AO95" s="10"/>
      <c r="AP95" s="7"/>
      <c r="AQ95" s="7"/>
      <c r="AR95" s="7"/>
      <c r="AS95" s="7"/>
      <c r="AT95" s="7"/>
      <c r="AU95" s="7"/>
      <c r="AV95" s="7"/>
      <c r="AW95" s="11"/>
      <c r="AX95" s="11"/>
      <c r="AY95" s="11"/>
      <c r="AZ95" s="6"/>
      <c r="BA95" s="6"/>
      <c r="BB95" s="6"/>
      <c r="BC95" s="6"/>
      <c r="BD95" s="6"/>
      <c r="BE95" s="12"/>
      <c r="BF95" s="12"/>
      <c r="BG95" s="939" t="s">
        <v>313</v>
      </c>
    </row>
    <row r="96" spans="1:59" s="876" customFormat="1" x14ac:dyDescent="0.25">
      <c r="A96" s="907" t="s">
        <v>314</v>
      </c>
      <c r="B96" s="229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7"/>
      <c r="V96" s="8"/>
      <c r="W96" s="9"/>
      <c r="X96" s="10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8"/>
      <c r="AK96" s="8"/>
      <c r="AL96" s="7"/>
      <c r="AM96" s="7"/>
      <c r="AN96" s="10"/>
      <c r="AO96" s="10"/>
      <c r="AP96" s="7"/>
      <c r="AQ96" s="7"/>
      <c r="AR96" s="7"/>
      <c r="AS96" s="7"/>
      <c r="AT96" s="7"/>
      <c r="AU96" s="7"/>
      <c r="AV96" s="7"/>
      <c r="AW96" s="11"/>
      <c r="AX96" s="11"/>
      <c r="AY96" s="11"/>
      <c r="AZ96" s="6"/>
      <c r="BA96" s="6"/>
      <c r="BB96" s="6"/>
      <c r="BC96" s="6"/>
      <c r="BD96" s="6"/>
      <c r="BE96" s="12"/>
      <c r="BF96" s="12"/>
      <c r="BG96" s="939" t="s">
        <v>314</v>
      </c>
    </row>
    <row r="97" spans="1:59" s="876" customFormat="1" x14ac:dyDescent="0.25">
      <c r="A97" s="943" t="s">
        <v>316</v>
      </c>
      <c r="B97" s="230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944"/>
      <c r="V97" s="945"/>
      <c r="W97" s="194"/>
      <c r="X97" s="196"/>
      <c r="Y97" s="944"/>
      <c r="Z97" s="944"/>
      <c r="AA97" s="944"/>
      <c r="AB97" s="944"/>
      <c r="AC97" s="944"/>
      <c r="AD97" s="944"/>
      <c r="AE97" s="944"/>
      <c r="AF97" s="944"/>
      <c r="AG97" s="944"/>
      <c r="AH97" s="944"/>
      <c r="AI97" s="944"/>
      <c r="AJ97" s="945"/>
      <c r="AK97" s="945"/>
      <c r="AL97" s="944"/>
      <c r="AM97" s="944"/>
      <c r="AN97" s="196"/>
      <c r="AO97" s="196"/>
      <c r="AP97" s="944"/>
      <c r="AQ97" s="944"/>
      <c r="AR97" s="944"/>
      <c r="AS97" s="944"/>
      <c r="AT97" s="944"/>
      <c r="AU97" s="944"/>
      <c r="AV97" s="944"/>
      <c r="AW97" s="198"/>
      <c r="AX97" s="198"/>
      <c r="AY97" s="198"/>
      <c r="AZ97" s="191"/>
      <c r="BA97" s="191"/>
      <c r="BB97" s="191"/>
      <c r="BC97" s="191"/>
      <c r="BD97" s="191"/>
      <c r="BE97" s="199"/>
      <c r="BF97" s="199"/>
      <c r="BG97" s="946" t="s">
        <v>316</v>
      </c>
    </row>
    <row r="98" spans="1:59" s="876" customFormat="1" x14ac:dyDescent="0.25">
      <c r="A98" s="943" t="s">
        <v>317</v>
      </c>
      <c r="B98" s="230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944"/>
      <c r="V98" s="945"/>
      <c r="W98" s="194"/>
      <c r="X98" s="196"/>
      <c r="Y98" s="944"/>
      <c r="Z98" s="944"/>
      <c r="AA98" s="944"/>
      <c r="AB98" s="944"/>
      <c r="AC98" s="944"/>
      <c r="AD98" s="944"/>
      <c r="AE98" s="944"/>
      <c r="AF98" s="944"/>
      <c r="AG98" s="944"/>
      <c r="AH98" s="944"/>
      <c r="AI98" s="944"/>
      <c r="AJ98" s="945"/>
      <c r="AK98" s="945"/>
      <c r="AL98" s="944"/>
      <c r="AM98" s="944"/>
      <c r="AN98" s="196"/>
      <c r="AO98" s="196"/>
      <c r="AP98" s="944"/>
      <c r="AQ98" s="944"/>
      <c r="AR98" s="944"/>
      <c r="AS98" s="944"/>
      <c r="AT98" s="944"/>
      <c r="AU98" s="944"/>
      <c r="AV98" s="944"/>
      <c r="AW98" s="198"/>
      <c r="AX98" s="198"/>
      <c r="AY98" s="198"/>
      <c r="AZ98" s="191"/>
      <c r="BA98" s="191"/>
      <c r="BB98" s="191"/>
      <c r="BC98" s="191"/>
      <c r="BD98" s="191"/>
      <c r="BE98" s="199"/>
      <c r="BF98" s="199"/>
      <c r="BG98" s="946" t="s">
        <v>317</v>
      </c>
    </row>
    <row r="99" spans="1:59" s="876" customFormat="1" ht="15.75" thickBot="1" x14ac:dyDescent="0.3">
      <c r="A99" s="908" t="s">
        <v>315</v>
      </c>
      <c r="B99" s="927"/>
      <c r="C99" s="928"/>
      <c r="D99" s="928"/>
      <c r="E99" s="928"/>
      <c r="F99" s="928"/>
      <c r="G99" s="928"/>
      <c r="H99" s="928"/>
      <c r="I99" s="928"/>
      <c r="J99" s="928"/>
      <c r="K99" s="928"/>
      <c r="L99" s="928"/>
      <c r="M99" s="928"/>
      <c r="N99" s="928"/>
      <c r="O99" s="928"/>
      <c r="P99" s="928"/>
      <c r="Q99" s="928"/>
      <c r="R99" s="928"/>
      <c r="S99" s="928"/>
      <c r="T99" s="928"/>
      <c r="U99" s="929"/>
      <c r="V99" s="930"/>
      <c r="W99" s="931"/>
      <c r="X99" s="932"/>
      <c r="Y99" s="929"/>
      <c r="Z99" s="929"/>
      <c r="AA99" s="929"/>
      <c r="AB99" s="929"/>
      <c r="AC99" s="929"/>
      <c r="AD99" s="929"/>
      <c r="AE99" s="929"/>
      <c r="AF99" s="929"/>
      <c r="AG99" s="929"/>
      <c r="AH99" s="929"/>
      <c r="AI99" s="929"/>
      <c r="AJ99" s="930"/>
      <c r="AK99" s="930"/>
      <c r="AL99" s="929"/>
      <c r="AM99" s="929"/>
      <c r="AN99" s="932"/>
      <c r="AO99" s="932"/>
      <c r="AP99" s="929"/>
      <c r="AQ99" s="929"/>
      <c r="AR99" s="929"/>
      <c r="AS99" s="929"/>
      <c r="AT99" s="929"/>
      <c r="AU99" s="929"/>
      <c r="AV99" s="929"/>
      <c r="AW99" s="934"/>
      <c r="AX99" s="934"/>
      <c r="AY99" s="934"/>
      <c r="AZ99" s="928"/>
      <c r="BA99" s="928"/>
      <c r="BB99" s="928"/>
      <c r="BC99" s="928"/>
      <c r="BD99" s="928"/>
      <c r="BE99" s="304"/>
      <c r="BF99" s="304"/>
      <c r="BG99" s="940" t="s">
        <v>315</v>
      </c>
    </row>
    <row r="100" spans="1:59" x14ac:dyDescent="0.25">
      <c r="A100" s="678" t="s">
        <v>169</v>
      </c>
      <c r="B100" s="442">
        <f t="shared" ref="B100:AG100" si="0">SUM(B4:B92)</f>
        <v>0</v>
      </c>
      <c r="C100" s="443">
        <f t="shared" si="0"/>
        <v>0</v>
      </c>
      <c r="D100" s="443">
        <f t="shared" si="0"/>
        <v>0</v>
      </c>
      <c r="E100" s="443">
        <f t="shared" si="0"/>
        <v>0</v>
      </c>
      <c r="F100" s="443">
        <f t="shared" si="0"/>
        <v>212</v>
      </c>
      <c r="G100" s="443">
        <f t="shared" si="0"/>
        <v>212</v>
      </c>
      <c r="H100" s="443">
        <f t="shared" si="0"/>
        <v>212</v>
      </c>
      <c r="I100" s="443">
        <f t="shared" si="0"/>
        <v>236</v>
      </c>
      <c r="J100" s="443">
        <f t="shared" si="0"/>
        <v>184</v>
      </c>
      <c r="K100" s="443">
        <f t="shared" si="0"/>
        <v>308</v>
      </c>
      <c r="L100" s="443">
        <f t="shared" si="0"/>
        <v>358</v>
      </c>
      <c r="M100" s="443">
        <f t="shared" si="0"/>
        <v>380</v>
      </c>
      <c r="N100" s="443">
        <f t="shared" si="0"/>
        <v>268</v>
      </c>
      <c r="O100" s="443">
        <f t="shared" si="0"/>
        <v>368</v>
      </c>
      <c r="P100" s="443">
        <f t="shared" si="0"/>
        <v>368</v>
      </c>
      <c r="Q100" s="443">
        <f t="shared" si="0"/>
        <v>370</v>
      </c>
      <c r="R100" s="443">
        <f t="shared" si="0"/>
        <v>333</v>
      </c>
      <c r="S100" s="443">
        <f t="shared" si="0"/>
        <v>333</v>
      </c>
      <c r="T100" s="443">
        <f t="shared" si="0"/>
        <v>321</v>
      </c>
      <c r="U100" s="443">
        <f t="shared" si="0"/>
        <v>37</v>
      </c>
      <c r="V100" s="443">
        <f t="shared" si="0"/>
        <v>0</v>
      </c>
      <c r="W100" s="443">
        <f t="shared" si="0"/>
        <v>0</v>
      </c>
      <c r="X100" s="443">
        <f t="shared" si="0"/>
        <v>220</v>
      </c>
      <c r="Y100" s="443">
        <f t="shared" si="0"/>
        <v>270</v>
      </c>
      <c r="Z100" s="443">
        <f t="shared" si="0"/>
        <v>258</v>
      </c>
      <c r="AA100" s="443">
        <f t="shared" si="0"/>
        <v>165</v>
      </c>
      <c r="AB100" s="443">
        <f t="shared" si="0"/>
        <v>178</v>
      </c>
      <c r="AC100" s="443">
        <f t="shared" si="0"/>
        <v>333</v>
      </c>
      <c r="AD100" s="443">
        <f t="shared" si="0"/>
        <v>259</v>
      </c>
      <c r="AE100" s="443">
        <f t="shared" si="0"/>
        <v>371</v>
      </c>
      <c r="AF100" s="443">
        <f t="shared" si="0"/>
        <v>380</v>
      </c>
      <c r="AG100" s="443">
        <f t="shared" si="0"/>
        <v>380</v>
      </c>
      <c r="AH100" s="443">
        <f t="shared" ref="AH100:BF100" si="1">SUM(AH4:AH92)</f>
        <v>380</v>
      </c>
      <c r="AI100" s="443">
        <f t="shared" si="1"/>
        <v>380</v>
      </c>
      <c r="AJ100" s="443">
        <f t="shared" si="1"/>
        <v>0</v>
      </c>
      <c r="AK100" s="443">
        <f t="shared" si="1"/>
        <v>0</v>
      </c>
      <c r="AL100" s="443">
        <f t="shared" si="1"/>
        <v>366</v>
      </c>
      <c r="AM100" s="443">
        <f t="shared" si="1"/>
        <v>366</v>
      </c>
      <c r="AN100" s="443">
        <f t="shared" si="1"/>
        <v>242</v>
      </c>
      <c r="AO100" s="443">
        <f t="shared" si="1"/>
        <v>254</v>
      </c>
      <c r="AP100" s="443">
        <f t="shared" si="1"/>
        <v>299</v>
      </c>
      <c r="AQ100" s="443">
        <f t="shared" si="1"/>
        <v>299</v>
      </c>
      <c r="AR100" s="443">
        <f t="shared" si="1"/>
        <v>299</v>
      </c>
      <c r="AS100" s="443">
        <f t="shared" si="1"/>
        <v>447</v>
      </c>
      <c r="AT100" s="443">
        <f t="shared" si="1"/>
        <v>395</v>
      </c>
      <c r="AU100" s="443">
        <f t="shared" si="1"/>
        <v>235</v>
      </c>
      <c r="AV100" s="443">
        <f t="shared" si="1"/>
        <v>93</v>
      </c>
      <c r="AW100" s="443">
        <f t="shared" si="1"/>
        <v>0</v>
      </c>
      <c r="AX100" s="443">
        <f t="shared" si="1"/>
        <v>0</v>
      </c>
      <c r="AY100" s="443">
        <f t="shared" si="1"/>
        <v>0</v>
      </c>
      <c r="AZ100" s="443">
        <f t="shared" si="1"/>
        <v>0</v>
      </c>
      <c r="BA100" s="443">
        <f t="shared" si="1"/>
        <v>0</v>
      </c>
      <c r="BB100" s="443">
        <f t="shared" si="1"/>
        <v>0</v>
      </c>
      <c r="BC100" s="443">
        <f t="shared" si="1"/>
        <v>0</v>
      </c>
      <c r="BD100" s="443">
        <f t="shared" si="1"/>
        <v>0</v>
      </c>
      <c r="BE100" s="443">
        <f t="shared" si="1"/>
        <v>0</v>
      </c>
      <c r="BF100" s="444">
        <f t="shared" si="1"/>
        <v>0</v>
      </c>
      <c r="BG100" s="678" t="s">
        <v>169</v>
      </c>
    </row>
    <row r="101" spans="1:59" x14ac:dyDescent="0.25">
      <c r="A101" s="658" t="s">
        <v>170</v>
      </c>
      <c r="B101" s="445"/>
      <c r="C101" s="446"/>
      <c r="D101" s="446"/>
      <c r="E101" s="446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2"/>
      <c r="W101" s="202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2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0"/>
      <c r="BD101" s="200"/>
      <c r="BE101" s="621"/>
      <c r="BF101" s="473"/>
      <c r="BG101" s="658" t="s">
        <v>170</v>
      </c>
    </row>
    <row r="102" spans="1:59" ht="15.75" thickBot="1" x14ac:dyDescent="0.3">
      <c r="A102" s="659" t="s">
        <v>171</v>
      </c>
      <c r="B102" s="464">
        <f>B101-B100</f>
        <v>0</v>
      </c>
      <c r="C102" s="464">
        <f t="shared" ref="C102:BF102" si="2">C101-C100</f>
        <v>0</v>
      </c>
      <c r="D102" s="464">
        <f t="shared" si="2"/>
        <v>0</v>
      </c>
      <c r="E102" s="464">
        <f t="shared" si="2"/>
        <v>0</v>
      </c>
      <c r="F102" s="464">
        <f t="shared" si="2"/>
        <v>-212</v>
      </c>
      <c r="G102" s="464">
        <f t="shared" si="2"/>
        <v>-212</v>
      </c>
      <c r="H102" s="464">
        <f t="shared" si="2"/>
        <v>-212</v>
      </c>
      <c r="I102" s="464">
        <f t="shared" si="2"/>
        <v>-236</v>
      </c>
      <c r="J102" s="464">
        <f t="shared" si="2"/>
        <v>-184</v>
      </c>
      <c r="K102" s="464">
        <f t="shared" si="2"/>
        <v>-308</v>
      </c>
      <c r="L102" s="464">
        <f t="shared" si="2"/>
        <v>-358</v>
      </c>
      <c r="M102" s="464">
        <f t="shared" si="2"/>
        <v>-380</v>
      </c>
      <c r="N102" s="464">
        <f t="shared" si="2"/>
        <v>-268</v>
      </c>
      <c r="O102" s="464">
        <f t="shared" si="2"/>
        <v>-368</v>
      </c>
      <c r="P102" s="464">
        <f t="shared" si="2"/>
        <v>-368</v>
      </c>
      <c r="Q102" s="464">
        <f t="shared" si="2"/>
        <v>-370</v>
      </c>
      <c r="R102" s="464">
        <f t="shared" si="2"/>
        <v>-333</v>
      </c>
      <c r="S102" s="464">
        <f t="shared" si="2"/>
        <v>-333</v>
      </c>
      <c r="T102" s="464">
        <f t="shared" si="2"/>
        <v>-321</v>
      </c>
      <c r="U102" s="464">
        <f t="shared" si="2"/>
        <v>-37</v>
      </c>
      <c r="V102" s="464">
        <f t="shared" si="2"/>
        <v>0</v>
      </c>
      <c r="W102" s="464">
        <f t="shared" si="2"/>
        <v>0</v>
      </c>
      <c r="X102" s="464">
        <f t="shared" si="2"/>
        <v>-220</v>
      </c>
      <c r="Y102" s="464">
        <f t="shared" si="2"/>
        <v>-270</v>
      </c>
      <c r="Z102" s="464">
        <f t="shared" si="2"/>
        <v>-258</v>
      </c>
      <c r="AA102" s="464">
        <f t="shared" si="2"/>
        <v>-165</v>
      </c>
      <c r="AB102" s="464">
        <f t="shared" si="2"/>
        <v>-178</v>
      </c>
      <c r="AC102" s="464">
        <f t="shared" si="2"/>
        <v>-333</v>
      </c>
      <c r="AD102" s="464">
        <f t="shared" si="2"/>
        <v>-259</v>
      </c>
      <c r="AE102" s="464">
        <f t="shared" si="2"/>
        <v>-371</v>
      </c>
      <c r="AF102" s="464">
        <f t="shared" si="2"/>
        <v>-380</v>
      </c>
      <c r="AG102" s="464">
        <f t="shared" si="2"/>
        <v>-380</v>
      </c>
      <c r="AH102" s="464">
        <f t="shared" si="2"/>
        <v>-380</v>
      </c>
      <c r="AI102" s="464">
        <f t="shared" si="2"/>
        <v>-380</v>
      </c>
      <c r="AJ102" s="464">
        <f t="shared" si="2"/>
        <v>0</v>
      </c>
      <c r="AK102" s="464">
        <f t="shared" si="2"/>
        <v>0</v>
      </c>
      <c r="AL102" s="464">
        <f t="shared" si="2"/>
        <v>-366</v>
      </c>
      <c r="AM102" s="464">
        <f t="shared" si="2"/>
        <v>-366</v>
      </c>
      <c r="AN102" s="464">
        <f t="shared" si="2"/>
        <v>-242</v>
      </c>
      <c r="AO102" s="464">
        <f t="shared" si="2"/>
        <v>-254</v>
      </c>
      <c r="AP102" s="464">
        <f t="shared" si="2"/>
        <v>-299</v>
      </c>
      <c r="AQ102" s="464">
        <f t="shared" si="2"/>
        <v>-299</v>
      </c>
      <c r="AR102" s="464">
        <f t="shared" si="2"/>
        <v>-299</v>
      </c>
      <c r="AS102" s="464">
        <f t="shared" si="2"/>
        <v>-447</v>
      </c>
      <c r="AT102" s="464">
        <f t="shared" si="2"/>
        <v>-395</v>
      </c>
      <c r="AU102" s="464">
        <f t="shared" si="2"/>
        <v>-235</v>
      </c>
      <c r="AV102" s="464">
        <f t="shared" si="2"/>
        <v>-93</v>
      </c>
      <c r="AW102" s="464">
        <f t="shared" si="2"/>
        <v>0</v>
      </c>
      <c r="AX102" s="464">
        <f t="shared" si="2"/>
        <v>0</v>
      </c>
      <c r="AY102" s="464">
        <f t="shared" si="2"/>
        <v>0</v>
      </c>
      <c r="AZ102" s="464">
        <f t="shared" si="2"/>
        <v>0</v>
      </c>
      <c r="BA102" s="464">
        <f t="shared" si="2"/>
        <v>0</v>
      </c>
      <c r="BB102" s="464">
        <f t="shared" si="2"/>
        <v>0</v>
      </c>
      <c r="BC102" s="464">
        <f t="shared" si="2"/>
        <v>0</v>
      </c>
      <c r="BD102" s="464">
        <f t="shared" si="2"/>
        <v>0</v>
      </c>
      <c r="BE102" s="464">
        <f t="shared" si="2"/>
        <v>0</v>
      </c>
      <c r="BF102" s="464">
        <f t="shared" si="2"/>
        <v>0</v>
      </c>
      <c r="BG102" s="659" t="s">
        <v>171</v>
      </c>
    </row>
    <row r="110" spans="1:59" x14ac:dyDescent="0.25">
      <c r="A110" t="s">
        <v>311</v>
      </c>
    </row>
    <row r="111" spans="1:59" x14ac:dyDescent="0.25">
      <c r="A111" t="s">
        <v>312</v>
      </c>
    </row>
    <row r="112" spans="1:59" x14ac:dyDescent="0.25">
      <c r="A112" t="s">
        <v>313</v>
      </c>
    </row>
    <row r="113" spans="1:1" x14ac:dyDescent="0.25">
      <c r="A113" t="s">
        <v>314</v>
      </c>
    </row>
    <row r="114" spans="1:1" x14ac:dyDescent="0.25">
      <c r="A114" t="s">
        <v>315</v>
      </c>
    </row>
  </sheetData>
  <mergeCells count="13">
    <mergeCell ref="X1:AA1"/>
    <mergeCell ref="B1:F1"/>
    <mergeCell ref="G1:J1"/>
    <mergeCell ref="K1:N1"/>
    <mergeCell ref="O1:S1"/>
    <mergeCell ref="T1:W1"/>
    <mergeCell ref="BB1:BF1"/>
    <mergeCell ref="AB1:AE1"/>
    <mergeCell ref="AF1:AJ1"/>
    <mergeCell ref="AK1:AN1"/>
    <mergeCell ref="AO1:AS1"/>
    <mergeCell ref="AT1:AW1"/>
    <mergeCell ref="AX1:BA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21"/>
  <sheetViews>
    <sheetView workbookViewId="0">
      <selection activeCell="B21" sqref="B21"/>
    </sheetView>
  </sheetViews>
  <sheetFormatPr defaultRowHeight="15" x14ac:dyDescent="0.25"/>
  <cols>
    <col min="1" max="1" width="36.28515625" customWidth="1"/>
    <col min="2" max="58" width="4.140625" customWidth="1"/>
    <col min="59" max="59" width="36.85546875" customWidth="1"/>
  </cols>
  <sheetData>
    <row r="1" spans="1:62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62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62" s="619" customFormat="1" ht="16.5" thickBot="1" x14ac:dyDescent="0.3">
      <c r="A3" s="113" t="s">
        <v>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318" t="s">
        <v>7</v>
      </c>
      <c r="BI3" s="694"/>
      <c r="BJ3" s="695"/>
    </row>
    <row r="4" spans="1:62" s="619" customFormat="1" ht="15.75" x14ac:dyDescent="0.25">
      <c r="A4" s="246" t="s">
        <v>200</v>
      </c>
      <c r="B4" s="238"/>
      <c r="C4" s="232"/>
      <c r="D4" s="232"/>
      <c r="E4" s="232"/>
      <c r="F4" s="232"/>
      <c r="G4" s="232"/>
      <c r="H4" s="233"/>
      <c r="I4" s="233"/>
      <c r="J4" s="234">
        <v>13</v>
      </c>
      <c r="K4" s="234">
        <v>13</v>
      </c>
      <c r="L4" s="234">
        <v>13</v>
      </c>
      <c r="M4" s="234">
        <v>13</v>
      </c>
      <c r="N4" s="234">
        <v>13</v>
      </c>
      <c r="O4" s="234">
        <v>13</v>
      </c>
      <c r="P4" s="234">
        <v>13</v>
      </c>
      <c r="Q4" s="234">
        <v>13</v>
      </c>
      <c r="R4" s="234">
        <v>13</v>
      </c>
      <c r="S4" s="234">
        <v>13</v>
      </c>
      <c r="T4" s="234">
        <v>13</v>
      </c>
      <c r="U4" s="234">
        <v>13</v>
      </c>
      <c r="V4" s="233"/>
      <c r="W4" s="233"/>
      <c r="X4" s="234">
        <v>13</v>
      </c>
      <c r="Y4" s="234">
        <v>13</v>
      </c>
      <c r="Z4" s="234">
        <v>13</v>
      </c>
      <c r="AA4" s="234">
        <v>13</v>
      </c>
      <c r="AB4" s="234">
        <v>13</v>
      </c>
      <c r="AC4" s="234">
        <v>13</v>
      </c>
      <c r="AD4" s="234">
        <v>13</v>
      </c>
      <c r="AE4" s="234">
        <v>13</v>
      </c>
      <c r="AF4" s="234">
        <v>13</v>
      </c>
      <c r="AG4" s="233"/>
      <c r="AH4" s="233"/>
      <c r="AI4" s="235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50"/>
      <c r="BG4" s="246" t="s">
        <v>200</v>
      </c>
      <c r="BI4" s="620"/>
      <c r="BJ4" s="695"/>
    </row>
    <row r="5" spans="1:62" s="619" customFormat="1" ht="15.75" x14ac:dyDescent="0.25">
      <c r="A5" s="247" t="s">
        <v>8</v>
      </c>
      <c r="B5" s="239"/>
      <c r="C5" s="70"/>
      <c r="D5" s="70"/>
      <c r="E5" s="70"/>
      <c r="F5" s="70"/>
      <c r="G5" s="70"/>
      <c r="H5" s="507"/>
      <c r="I5" s="507"/>
      <c r="J5" s="507"/>
      <c r="K5" s="507"/>
      <c r="L5" s="507"/>
      <c r="M5" s="507"/>
      <c r="N5" s="507"/>
      <c r="O5" s="507"/>
      <c r="P5" s="507"/>
      <c r="Q5" s="15">
        <v>22</v>
      </c>
      <c r="R5" s="15">
        <v>22</v>
      </c>
      <c r="S5" s="15">
        <v>22</v>
      </c>
      <c r="T5" s="15">
        <v>22</v>
      </c>
      <c r="U5" s="15">
        <v>22</v>
      </c>
      <c r="V5" s="507"/>
      <c r="W5" s="507"/>
      <c r="X5" s="15">
        <v>22</v>
      </c>
      <c r="Y5" s="15">
        <v>22</v>
      </c>
      <c r="Z5" s="15">
        <v>22</v>
      </c>
      <c r="AA5" s="15">
        <v>22</v>
      </c>
      <c r="AB5" s="15">
        <v>22</v>
      </c>
      <c r="AC5" s="15">
        <v>22</v>
      </c>
      <c r="AD5" s="15">
        <v>22</v>
      </c>
      <c r="AE5" s="15">
        <v>22</v>
      </c>
      <c r="AF5" s="507"/>
      <c r="AG5" s="507"/>
      <c r="AH5" s="507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251"/>
      <c r="BG5" s="247" t="s">
        <v>8</v>
      </c>
      <c r="BI5" s="620"/>
      <c r="BJ5" s="695"/>
    </row>
    <row r="6" spans="1:62" s="619" customFormat="1" ht="15.75" x14ac:dyDescent="0.25">
      <c r="A6" s="247" t="s">
        <v>9</v>
      </c>
      <c r="B6" s="240"/>
      <c r="C6" s="19"/>
      <c r="D6" s="19"/>
      <c r="E6" s="19"/>
      <c r="F6" s="19"/>
      <c r="G6" s="19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15">
        <v>72</v>
      </c>
      <c r="Y6" s="15">
        <v>72</v>
      </c>
      <c r="Z6" s="15">
        <v>72</v>
      </c>
      <c r="AA6" s="15">
        <v>72</v>
      </c>
      <c r="AB6" s="15">
        <v>72</v>
      </c>
      <c r="AC6" s="15">
        <v>72</v>
      </c>
      <c r="AD6" s="507"/>
      <c r="AE6" s="15">
        <v>72</v>
      </c>
      <c r="AF6" s="15">
        <v>72</v>
      </c>
      <c r="AG6" s="15">
        <v>72</v>
      </c>
      <c r="AH6" s="15">
        <v>72</v>
      </c>
      <c r="AI6" s="507"/>
      <c r="AJ6" s="507"/>
      <c r="AK6" s="507"/>
      <c r="AL6" s="507"/>
      <c r="AM6" s="507"/>
      <c r="AN6" s="507"/>
      <c r="AO6" s="507"/>
      <c r="AP6" s="507"/>
      <c r="AQ6" s="507"/>
      <c r="AR6" s="507"/>
      <c r="AS6" s="15">
        <v>72</v>
      </c>
      <c r="AT6" s="15">
        <v>72</v>
      </c>
      <c r="AU6" s="15">
        <v>72</v>
      </c>
      <c r="AV6" s="15">
        <v>72</v>
      </c>
      <c r="AW6" s="15">
        <v>72</v>
      </c>
      <c r="AX6" s="15">
        <v>72</v>
      </c>
      <c r="AY6" s="507"/>
      <c r="AZ6" s="15">
        <v>72</v>
      </c>
      <c r="BA6" s="15">
        <v>72</v>
      </c>
      <c r="BB6" s="15">
        <v>72</v>
      </c>
      <c r="BC6" s="15">
        <v>72</v>
      </c>
      <c r="BD6" s="15">
        <v>72</v>
      </c>
      <c r="BE6" s="507"/>
      <c r="BF6" s="252"/>
      <c r="BG6" s="247" t="s">
        <v>9</v>
      </c>
      <c r="BI6" s="634"/>
      <c r="BJ6" s="695"/>
    </row>
    <row r="7" spans="1:62" s="619" customFormat="1" ht="15.75" x14ac:dyDescent="0.25">
      <c r="A7" s="247" t="s">
        <v>10</v>
      </c>
      <c r="B7" s="240"/>
      <c r="C7" s="19"/>
      <c r="D7" s="19"/>
      <c r="E7" s="19"/>
      <c r="F7" s="19"/>
      <c r="G7" s="19"/>
      <c r="H7" s="74"/>
      <c r="I7" s="74"/>
      <c r="J7" s="74"/>
      <c r="K7" s="74"/>
      <c r="L7" s="74"/>
      <c r="M7" s="74"/>
      <c r="N7" s="74"/>
      <c r="O7" s="74"/>
      <c r="P7" s="74"/>
      <c r="Q7" s="74"/>
      <c r="R7" s="76">
        <v>35</v>
      </c>
      <c r="S7" s="76">
        <v>35</v>
      </c>
      <c r="T7" s="76">
        <v>35</v>
      </c>
      <c r="U7" s="76">
        <v>35</v>
      </c>
      <c r="V7" s="74"/>
      <c r="W7" s="74"/>
      <c r="X7" s="76">
        <v>35</v>
      </c>
      <c r="Y7" s="76">
        <v>35</v>
      </c>
      <c r="Z7" s="76">
        <v>35</v>
      </c>
      <c r="AA7" s="76">
        <v>35</v>
      </c>
      <c r="AB7" s="76">
        <v>35</v>
      </c>
      <c r="AC7" s="76">
        <v>35</v>
      </c>
      <c r="AD7" s="76">
        <v>35</v>
      </c>
      <c r="AE7" s="74"/>
      <c r="AF7" s="76">
        <v>35</v>
      </c>
      <c r="AG7" s="76">
        <v>35</v>
      </c>
      <c r="AH7" s="76">
        <v>35</v>
      </c>
      <c r="AI7" s="76">
        <v>35</v>
      </c>
      <c r="AJ7" s="76">
        <v>35</v>
      </c>
      <c r="AK7" s="76">
        <v>35</v>
      </c>
      <c r="AL7" s="74"/>
      <c r="AM7" s="74"/>
      <c r="AN7" s="76">
        <v>35</v>
      </c>
      <c r="AO7" s="76">
        <v>35</v>
      </c>
      <c r="AP7" s="76">
        <v>35</v>
      </c>
      <c r="AQ7" s="76">
        <v>35</v>
      </c>
      <c r="AR7" s="76">
        <v>35</v>
      </c>
      <c r="AS7" s="76">
        <v>35</v>
      </c>
      <c r="AT7" s="76">
        <v>35</v>
      </c>
      <c r="AU7" s="76">
        <v>35</v>
      </c>
      <c r="AV7" s="76">
        <v>35</v>
      </c>
      <c r="AW7" s="76">
        <v>35</v>
      </c>
      <c r="AX7" s="74"/>
      <c r="AY7" s="74"/>
      <c r="AZ7" s="76">
        <v>35</v>
      </c>
      <c r="BA7" s="76">
        <v>35</v>
      </c>
      <c r="BB7" s="76">
        <v>35</v>
      </c>
      <c r="BC7" s="76">
        <v>35</v>
      </c>
      <c r="BD7" s="76">
        <v>35</v>
      </c>
      <c r="BE7" s="74"/>
      <c r="BF7" s="253"/>
      <c r="BG7" s="247" t="s">
        <v>10</v>
      </c>
      <c r="BI7" s="694"/>
      <c r="BJ7" s="695"/>
    </row>
    <row r="8" spans="1:62" s="619" customFormat="1" ht="15.75" x14ac:dyDescent="0.25">
      <c r="A8" s="247" t="s">
        <v>11</v>
      </c>
      <c r="B8" s="240"/>
      <c r="C8" s="19"/>
      <c r="D8" s="19"/>
      <c r="E8" s="19"/>
      <c r="F8" s="19"/>
      <c r="G8" s="19"/>
      <c r="H8" s="507"/>
      <c r="I8" s="507"/>
      <c r="J8" s="507"/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507"/>
      <c r="V8" s="507"/>
      <c r="W8" s="507"/>
      <c r="X8" s="507"/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507"/>
      <c r="AH8" s="507"/>
      <c r="AI8" s="507"/>
      <c r="AJ8" s="507"/>
      <c r="AK8" s="507"/>
      <c r="AL8" s="507"/>
      <c r="AM8" s="507"/>
      <c r="AN8" s="507"/>
      <c r="AO8" s="507"/>
      <c r="AP8" s="507"/>
      <c r="AQ8" s="507"/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507"/>
      <c r="BE8" s="507"/>
      <c r="BF8" s="252"/>
      <c r="BG8" s="247" t="s">
        <v>11</v>
      </c>
      <c r="BI8" s="634"/>
      <c r="BJ8" s="695"/>
    </row>
    <row r="9" spans="1:62" s="619" customFormat="1" ht="15.75" x14ac:dyDescent="0.25">
      <c r="A9" s="247" t="s">
        <v>12</v>
      </c>
      <c r="B9" s="239"/>
      <c r="C9" s="70"/>
      <c r="D9" s="70"/>
      <c r="E9" s="70"/>
      <c r="F9" s="70"/>
      <c r="G9" s="70"/>
      <c r="H9" s="507"/>
      <c r="I9" s="507"/>
      <c r="J9" s="507"/>
      <c r="K9" s="507"/>
      <c r="L9" s="507"/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15">
        <v>1</v>
      </c>
      <c r="AS9" s="15">
        <v>1</v>
      </c>
      <c r="AT9" s="15">
        <v>1</v>
      </c>
      <c r="AU9" s="15">
        <v>1</v>
      </c>
      <c r="AV9" s="15">
        <v>1</v>
      </c>
      <c r="AW9" s="15">
        <v>1</v>
      </c>
      <c r="AX9" s="15">
        <v>1</v>
      </c>
      <c r="AY9" s="15">
        <v>1</v>
      </c>
      <c r="AZ9" s="15">
        <v>1</v>
      </c>
      <c r="BA9" s="15">
        <v>1</v>
      </c>
      <c r="BB9" s="15">
        <v>1</v>
      </c>
      <c r="BC9" s="15">
        <v>1</v>
      </c>
      <c r="BD9" s="507"/>
      <c r="BE9" s="507"/>
      <c r="BF9" s="252"/>
      <c r="BG9" s="247" t="s">
        <v>12</v>
      </c>
      <c r="BI9" s="620"/>
      <c r="BJ9" s="695"/>
    </row>
    <row r="10" spans="1:62" s="619" customFormat="1" ht="15.75" x14ac:dyDescent="0.25">
      <c r="A10" s="247" t="s">
        <v>201</v>
      </c>
      <c r="B10" s="241">
        <v>16</v>
      </c>
      <c r="C10" s="79">
        <v>16</v>
      </c>
      <c r="D10" s="79">
        <v>16</v>
      </c>
      <c r="E10" s="79">
        <v>16</v>
      </c>
      <c r="F10" s="507"/>
      <c r="G10" s="78">
        <v>16</v>
      </c>
      <c r="H10" s="77">
        <v>16</v>
      </c>
      <c r="I10" s="77">
        <v>16</v>
      </c>
      <c r="J10" s="77">
        <v>16</v>
      </c>
      <c r="K10" s="77">
        <v>16</v>
      </c>
      <c r="L10" s="77">
        <v>16</v>
      </c>
      <c r="M10" s="77">
        <v>16</v>
      </c>
      <c r="N10" s="74"/>
      <c r="O10" s="15">
        <v>16</v>
      </c>
      <c r="P10" s="15">
        <v>16</v>
      </c>
      <c r="Q10" s="15">
        <v>16</v>
      </c>
      <c r="R10" s="15">
        <v>16</v>
      </c>
      <c r="S10" s="15">
        <v>16</v>
      </c>
      <c r="T10" s="507"/>
      <c r="U10" s="507"/>
      <c r="V10" s="74"/>
      <c r="W10" s="74"/>
      <c r="X10" s="507"/>
      <c r="Y10" s="507"/>
      <c r="Z10" s="507"/>
      <c r="AA10" s="507"/>
      <c r="AB10" s="507"/>
      <c r="AC10" s="507"/>
      <c r="AD10" s="507"/>
      <c r="AE10" s="507"/>
      <c r="AF10" s="74"/>
      <c r="AG10" s="74"/>
      <c r="AH10" s="74"/>
      <c r="AI10" s="507"/>
      <c r="AJ10" s="15">
        <v>16</v>
      </c>
      <c r="AK10" s="15">
        <v>16</v>
      </c>
      <c r="AL10" s="15">
        <v>16</v>
      </c>
      <c r="AM10" s="15">
        <v>16</v>
      </c>
      <c r="AN10" s="15">
        <v>16</v>
      </c>
      <c r="AO10" s="15">
        <v>16</v>
      </c>
      <c r="AP10" s="15">
        <v>16</v>
      </c>
      <c r="AQ10" s="15">
        <v>16</v>
      </c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252"/>
      <c r="BG10" s="247" t="s">
        <v>201</v>
      </c>
      <c r="BI10" s="635"/>
      <c r="BJ10" s="695"/>
    </row>
    <row r="11" spans="1:62" s="619" customFormat="1" ht="15.75" x14ac:dyDescent="0.25">
      <c r="A11" s="247" t="s">
        <v>202</v>
      </c>
      <c r="B11" s="242"/>
      <c r="C11" s="75"/>
      <c r="D11" s="75"/>
      <c r="E11" s="75"/>
      <c r="F11" s="507"/>
      <c r="G11" s="78">
        <v>7</v>
      </c>
      <c r="H11" s="77">
        <v>7</v>
      </c>
      <c r="I11" s="77">
        <v>7</v>
      </c>
      <c r="J11" s="77">
        <v>7</v>
      </c>
      <c r="K11" s="77">
        <v>7</v>
      </c>
      <c r="L11" s="77">
        <v>7</v>
      </c>
      <c r="M11" s="77">
        <v>7</v>
      </c>
      <c r="N11" s="74"/>
      <c r="O11" s="15">
        <v>7</v>
      </c>
      <c r="P11" s="15">
        <v>7</v>
      </c>
      <c r="Q11" s="15">
        <v>7</v>
      </c>
      <c r="R11" s="15">
        <v>7</v>
      </c>
      <c r="S11" s="15">
        <v>7</v>
      </c>
      <c r="T11" s="15">
        <v>7</v>
      </c>
      <c r="U11" s="15">
        <v>7</v>
      </c>
      <c r="V11" s="74"/>
      <c r="W11" s="74"/>
      <c r="X11" s="15">
        <v>7</v>
      </c>
      <c r="Y11" s="15">
        <v>7</v>
      </c>
      <c r="Z11" s="15">
        <v>7</v>
      </c>
      <c r="AA11" s="15">
        <v>7</v>
      </c>
      <c r="AB11" s="15">
        <v>7</v>
      </c>
      <c r="AC11" s="15">
        <v>7</v>
      </c>
      <c r="AD11" s="15">
        <v>7</v>
      </c>
      <c r="AE11" s="507"/>
      <c r="AF11" s="74"/>
      <c r="AG11" s="74"/>
      <c r="AH11" s="74"/>
      <c r="AI11" s="507"/>
      <c r="AJ11" s="15">
        <v>7</v>
      </c>
      <c r="AK11" s="15">
        <v>7</v>
      </c>
      <c r="AL11" s="15">
        <v>7</v>
      </c>
      <c r="AM11" s="15">
        <v>7</v>
      </c>
      <c r="AN11" s="15">
        <v>7</v>
      </c>
      <c r="AO11" s="15">
        <v>7</v>
      </c>
      <c r="AP11" s="15">
        <v>7</v>
      </c>
      <c r="AQ11" s="15">
        <v>7</v>
      </c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252"/>
      <c r="BG11" s="247" t="s">
        <v>202</v>
      </c>
      <c r="BI11" s="620"/>
      <c r="BJ11" s="695"/>
    </row>
    <row r="12" spans="1:62" s="619" customFormat="1" ht="15.75" x14ac:dyDescent="0.25">
      <c r="A12" s="247" t="s">
        <v>13</v>
      </c>
      <c r="B12" s="243"/>
      <c r="C12" s="72"/>
      <c r="D12" s="72"/>
      <c r="E12" s="72"/>
      <c r="F12" s="72"/>
      <c r="G12" s="72"/>
      <c r="H12" s="507"/>
      <c r="I12" s="507"/>
      <c r="J12" s="507"/>
      <c r="K12" s="15">
        <v>143</v>
      </c>
      <c r="L12" s="15">
        <v>143</v>
      </c>
      <c r="M12" s="15">
        <v>143</v>
      </c>
      <c r="N12" s="15">
        <v>143</v>
      </c>
      <c r="O12" s="15">
        <v>143</v>
      </c>
      <c r="P12" s="15">
        <v>143</v>
      </c>
      <c r="Q12" s="15">
        <v>143</v>
      </c>
      <c r="R12" s="15">
        <v>143</v>
      </c>
      <c r="S12" s="15">
        <v>143</v>
      </c>
      <c r="T12" s="15">
        <v>143</v>
      </c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15">
        <v>143</v>
      </c>
      <c r="AF12" s="15">
        <v>143</v>
      </c>
      <c r="AG12" s="15">
        <v>143</v>
      </c>
      <c r="AH12" s="15">
        <v>143</v>
      </c>
      <c r="AI12" s="507"/>
      <c r="AJ12" s="15">
        <v>143</v>
      </c>
      <c r="AK12" s="15">
        <v>143</v>
      </c>
      <c r="AL12" s="15">
        <v>143</v>
      </c>
      <c r="AM12" s="15">
        <v>143</v>
      </c>
      <c r="AN12" s="15">
        <v>143</v>
      </c>
      <c r="AO12" s="15">
        <v>143</v>
      </c>
      <c r="AP12" s="15">
        <v>143</v>
      </c>
      <c r="AQ12" s="15">
        <v>143</v>
      </c>
      <c r="AR12" s="15">
        <v>143</v>
      </c>
      <c r="AS12" s="507"/>
      <c r="AT12" s="507"/>
      <c r="AU12" s="507"/>
      <c r="AV12" s="507"/>
      <c r="AW12" s="507"/>
      <c r="AX12" s="15">
        <v>143</v>
      </c>
      <c r="AY12" s="15">
        <v>143</v>
      </c>
      <c r="AZ12" s="15">
        <v>143</v>
      </c>
      <c r="BA12" s="15">
        <v>143</v>
      </c>
      <c r="BB12" s="15">
        <v>143</v>
      </c>
      <c r="BC12" s="507"/>
      <c r="BD12" s="507"/>
      <c r="BE12" s="80">
        <v>143</v>
      </c>
      <c r="BF12" s="254">
        <v>143</v>
      </c>
      <c r="BG12" s="247" t="s">
        <v>13</v>
      </c>
      <c r="BI12" s="636"/>
      <c r="BJ12" s="695"/>
    </row>
    <row r="13" spans="1:62" s="619" customFormat="1" ht="15.75" x14ac:dyDescent="0.25">
      <c r="A13" s="248" t="s">
        <v>14</v>
      </c>
      <c r="B13" s="243"/>
      <c r="C13" s="72"/>
      <c r="D13" s="72"/>
      <c r="E13" s="72"/>
      <c r="F13" s="72"/>
      <c r="G13" s="72"/>
      <c r="H13" s="507"/>
      <c r="I13" s="507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507"/>
      <c r="W13" s="507"/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507"/>
      <c r="AJ13" s="507"/>
      <c r="AK13" s="507"/>
      <c r="AL13" s="507"/>
      <c r="AM13" s="507"/>
      <c r="AN13" s="507"/>
      <c r="AO13" s="507"/>
      <c r="AP13" s="507"/>
      <c r="AQ13" s="507"/>
      <c r="AR13" s="507"/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507"/>
      <c r="AY13" s="507"/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507"/>
      <c r="BF13" s="252"/>
      <c r="BG13" s="248" t="s">
        <v>14</v>
      </c>
      <c r="BI13" s="636"/>
      <c r="BJ13" s="695"/>
    </row>
    <row r="14" spans="1:62" s="619" customFormat="1" ht="15.75" x14ac:dyDescent="0.25">
      <c r="A14" s="248" t="s">
        <v>15</v>
      </c>
      <c r="B14" s="244"/>
      <c r="C14" s="73"/>
      <c r="D14" s="73"/>
      <c r="E14" s="73"/>
      <c r="F14" s="73"/>
      <c r="G14" s="73"/>
      <c r="H14" s="507"/>
      <c r="I14" s="507"/>
      <c r="J14" s="507"/>
      <c r="K14" s="507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507"/>
      <c r="U14" s="507"/>
      <c r="V14" s="507"/>
      <c r="W14" s="507"/>
      <c r="X14" s="507"/>
      <c r="Y14" s="507"/>
      <c r="Z14" s="507"/>
      <c r="AA14" s="507"/>
      <c r="AB14" s="507"/>
      <c r="AC14" s="15">
        <v>0</v>
      </c>
      <c r="AD14" s="15">
        <v>0</v>
      </c>
      <c r="AE14" s="15">
        <v>0</v>
      </c>
      <c r="AF14" s="15">
        <v>0</v>
      </c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507"/>
      <c r="BC14" s="507"/>
      <c r="BD14" s="507"/>
      <c r="BE14" s="507"/>
      <c r="BF14" s="252"/>
      <c r="BG14" s="248" t="s">
        <v>15</v>
      </c>
      <c r="BI14" s="636"/>
      <c r="BJ14" s="695"/>
    </row>
    <row r="15" spans="1:62" s="619" customFormat="1" ht="15.75" x14ac:dyDescent="0.25">
      <c r="A15" s="248" t="s">
        <v>16</v>
      </c>
      <c r="B15" s="242"/>
      <c r="C15" s="507"/>
      <c r="D15" s="507"/>
      <c r="E15" s="75"/>
      <c r="F15" s="75"/>
      <c r="G15" s="75"/>
      <c r="H15" s="15">
        <v>18</v>
      </c>
      <c r="I15" s="15">
        <v>18</v>
      </c>
      <c r="J15" s="15">
        <v>18</v>
      </c>
      <c r="K15" s="15">
        <v>18</v>
      </c>
      <c r="L15" s="15">
        <v>18</v>
      </c>
      <c r="M15" s="15">
        <v>18</v>
      </c>
      <c r="N15" s="15">
        <v>18</v>
      </c>
      <c r="O15" s="15">
        <v>18</v>
      </c>
      <c r="P15" s="15">
        <v>18</v>
      </c>
      <c r="Q15" s="15">
        <v>18</v>
      </c>
      <c r="R15" s="507"/>
      <c r="S15" s="15">
        <v>18</v>
      </c>
      <c r="T15" s="15">
        <v>18</v>
      </c>
      <c r="U15" s="15">
        <v>18</v>
      </c>
      <c r="V15" s="507"/>
      <c r="W15" s="507"/>
      <c r="X15" s="15">
        <v>18</v>
      </c>
      <c r="Y15" s="15">
        <v>18</v>
      </c>
      <c r="Z15" s="15">
        <v>18</v>
      </c>
      <c r="AA15" s="15">
        <v>18</v>
      </c>
      <c r="AB15" s="15">
        <v>18</v>
      </c>
      <c r="AC15" s="15">
        <v>18</v>
      </c>
      <c r="AD15" s="15">
        <v>18</v>
      </c>
      <c r="AE15" s="15">
        <v>18</v>
      </c>
      <c r="AF15" s="74"/>
      <c r="AG15" s="74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  <c r="AT15" s="507"/>
      <c r="AU15" s="507"/>
      <c r="AV15" s="507"/>
      <c r="AW15" s="507"/>
      <c r="AX15" s="15">
        <v>18</v>
      </c>
      <c r="AY15" s="15">
        <v>18</v>
      </c>
      <c r="AZ15" s="15">
        <v>18</v>
      </c>
      <c r="BA15" s="15">
        <v>18</v>
      </c>
      <c r="BB15" s="15">
        <v>18</v>
      </c>
      <c r="BC15" s="15">
        <v>18</v>
      </c>
      <c r="BD15" s="15">
        <v>18</v>
      </c>
      <c r="BE15" s="15">
        <v>18</v>
      </c>
      <c r="BF15" s="255">
        <v>18</v>
      </c>
      <c r="BG15" s="248" t="s">
        <v>16</v>
      </c>
      <c r="BI15" s="620"/>
      <c r="BJ15" s="695"/>
    </row>
    <row r="16" spans="1:62" s="619" customFormat="1" ht="15.75" x14ac:dyDescent="0.25">
      <c r="A16" s="248" t="s">
        <v>17</v>
      </c>
      <c r="B16" s="243"/>
      <c r="C16" s="72"/>
      <c r="D16" s="72"/>
      <c r="E16" s="72"/>
      <c r="F16" s="72"/>
      <c r="G16" s="72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15">
        <v>167</v>
      </c>
      <c r="AI16" s="15">
        <v>167</v>
      </c>
      <c r="AJ16" s="15">
        <v>167</v>
      </c>
      <c r="AK16" s="15">
        <v>167</v>
      </c>
      <c r="AL16" s="15">
        <v>167</v>
      </c>
      <c r="AM16" s="15">
        <v>167</v>
      </c>
      <c r="AN16" s="15">
        <v>167</v>
      </c>
      <c r="AO16" s="15">
        <v>167</v>
      </c>
      <c r="AP16" s="507"/>
      <c r="AQ16" s="507"/>
      <c r="AR16" s="15">
        <v>167</v>
      </c>
      <c r="AS16" s="15">
        <v>167</v>
      </c>
      <c r="AT16" s="15">
        <v>167</v>
      </c>
      <c r="AU16" s="15">
        <v>167</v>
      </c>
      <c r="AV16" s="15">
        <v>167</v>
      </c>
      <c r="AW16" s="15">
        <v>167</v>
      </c>
      <c r="AX16" s="15">
        <v>167</v>
      </c>
      <c r="AY16" s="15">
        <v>167</v>
      </c>
      <c r="AZ16" s="507"/>
      <c r="BA16" s="507"/>
      <c r="BB16" s="507"/>
      <c r="BC16" s="15">
        <v>167</v>
      </c>
      <c r="BD16" s="15">
        <v>167</v>
      </c>
      <c r="BE16" s="15">
        <v>167</v>
      </c>
      <c r="BF16" s="255">
        <v>167</v>
      </c>
      <c r="BG16" s="248" t="s">
        <v>17</v>
      </c>
      <c r="BI16" s="634"/>
      <c r="BJ16" s="695"/>
    </row>
    <row r="17" spans="1:62" s="619" customFormat="1" x14ac:dyDescent="0.25">
      <c r="A17" s="248" t="s">
        <v>18</v>
      </c>
      <c r="B17" s="244"/>
      <c r="C17" s="73"/>
      <c r="D17" s="73"/>
      <c r="E17" s="73"/>
      <c r="F17" s="73"/>
      <c r="G17" s="73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15">
        <v>10</v>
      </c>
      <c r="T17" s="15">
        <v>10</v>
      </c>
      <c r="U17" s="15">
        <v>10</v>
      </c>
      <c r="V17" s="507"/>
      <c r="W17" s="507"/>
      <c r="X17" s="15">
        <v>10</v>
      </c>
      <c r="Y17" s="15">
        <v>10</v>
      </c>
      <c r="Z17" s="15">
        <v>10</v>
      </c>
      <c r="AA17" s="507"/>
      <c r="AB17" s="15">
        <v>10</v>
      </c>
      <c r="AC17" s="15">
        <v>10</v>
      </c>
      <c r="AD17" s="15">
        <v>10</v>
      </c>
      <c r="AE17" s="15">
        <v>10</v>
      </c>
      <c r="AF17" s="15">
        <v>10</v>
      </c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  <c r="AT17" s="15">
        <v>10</v>
      </c>
      <c r="AU17" s="15">
        <v>10</v>
      </c>
      <c r="AV17" s="15">
        <v>10</v>
      </c>
      <c r="AW17" s="15">
        <v>10</v>
      </c>
      <c r="AX17" s="15">
        <v>10</v>
      </c>
      <c r="AY17" s="15">
        <v>10</v>
      </c>
      <c r="AZ17" s="15">
        <v>10</v>
      </c>
      <c r="BA17" s="15">
        <v>10</v>
      </c>
      <c r="BB17" s="15">
        <v>10</v>
      </c>
      <c r="BC17" s="15">
        <v>10</v>
      </c>
      <c r="BD17" s="15">
        <v>10</v>
      </c>
      <c r="BE17" s="507"/>
      <c r="BF17" s="252"/>
      <c r="BG17" s="248" t="s">
        <v>18</v>
      </c>
      <c r="BI17" s="694"/>
      <c r="BJ17" s="694"/>
    </row>
    <row r="18" spans="1:62" s="619" customFormat="1" ht="15.75" thickBot="1" x14ac:dyDescent="0.3">
      <c r="A18" s="249" t="s">
        <v>19</v>
      </c>
      <c r="B18" s="245"/>
      <c r="C18" s="236"/>
      <c r="D18" s="236"/>
      <c r="E18" s="236"/>
      <c r="F18" s="236"/>
      <c r="G18" s="23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33"/>
      <c r="AJ18" s="33"/>
      <c r="AK18" s="33"/>
      <c r="AL18" s="33"/>
      <c r="AM18" s="33"/>
      <c r="AN18" s="33"/>
      <c r="AO18" s="33"/>
      <c r="AP18" s="237"/>
      <c r="AQ18" s="237"/>
      <c r="AR18" s="237"/>
      <c r="AS18" s="237"/>
      <c r="AT18" s="237"/>
      <c r="AU18" s="237"/>
      <c r="AV18" s="237"/>
      <c r="AW18" s="33"/>
      <c r="AX18" s="33"/>
      <c r="AY18" s="33"/>
      <c r="AZ18" s="33"/>
      <c r="BA18" s="33"/>
      <c r="BB18" s="33"/>
      <c r="BC18" s="33"/>
      <c r="BD18" s="33"/>
      <c r="BE18" s="237"/>
      <c r="BF18" s="256"/>
      <c r="BG18" s="249" t="s">
        <v>19</v>
      </c>
      <c r="BI18" s="694"/>
      <c r="BJ18" s="694"/>
    </row>
    <row r="19" spans="1:62" s="209" customFormat="1" x14ac:dyDescent="0.25">
      <c r="A19" s="678" t="s">
        <v>169</v>
      </c>
      <c r="B19" s="424">
        <f>SUM(B4:B18)</f>
        <v>16</v>
      </c>
      <c r="C19" s="257">
        <f t="shared" ref="C19:BF19" si="0">SUM(C4:C18)</f>
        <v>16</v>
      </c>
      <c r="D19" s="257">
        <f t="shared" si="0"/>
        <v>16</v>
      </c>
      <c r="E19" s="257">
        <f t="shared" si="0"/>
        <v>16</v>
      </c>
      <c r="F19" s="257">
        <f t="shared" si="0"/>
        <v>0</v>
      </c>
      <c r="G19" s="257">
        <f t="shared" si="0"/>
        <v>23</v>
      </c>
      <c r="H19" s="257">
        <f t="shared" si="0"/>
        <v>41</v>
      </c>
      <c r="I19" s="257">
        <f t="shared" si="0"/>
        <v>41</v>
      </c>
      <c r="J19" s="257">
        <f t="shared" si="0"/>
        <v>54</v>
      </c>
      <c r="K19" s="257">
        <f t="shared" si="0"/>
        <v>197</v>
      </c>
      <c r="L19" s="257">
        <f t="shared" si="0"/>
        <v>197</v>
      </c>
      <c r="M19" s="257">
        <f t="shared" si="0"/>
        <v>198</v>
      </c>
      <c r="N19" s="257">
        <f t="shared" si="0"/>
        <v>175</v>
      </c>
      <c r="O19" s="257">
        <f t="shared" si="0"/>
        <v>198</v>
      </c>
      <c r="P19" s="257">
        <f t="shared" si="0"/>
        <v>198</v>
      </c>
      <c r="Q19" s="257">
        <f t="shared" si="0"/>
        <v>220</v>
      </c>
      <c r="R19" s="257">
        <f t="shared" si="0"/>
        <v>237</v>
      </c>
      <c r="S19" s="257">
        <f t="shared" si="0"/>
        <v>265</v>
      </c>
      <c r="T19" s="257">
        <f t="shared" si="0"/>
        <v>249</v>
      </c>
      <c r="U19" s="257">
        <f t="shared" si="0"/>
        <v>105</v>
      </c>
      <c r="V19" s="257">
        <f t="shared" si="0"/>
        <v>0</v>
      </c>
      <c r="W19" s="257">
        <f t="shared" si="0"/>
        <v>0</v>
      </c>
      <c r="X19" s="257">
        <f t="shared" si="0"/>
        <v>177</v>
      </c>
      <c r="Y19" s="257">
        <f t="shared" si="0"/>
        <v>177</v>
      </c>
      <c r="Z19" s="257">
        <f t="shared" si="0"/>
        <v>177</v>
      </c>
      <c r="AA19" s="257">
        <f t="shared" si="0"/>
        <v>167</v>
      </c>
      <c r="AB19" s="257">
        <f t="shared" si="0"/>
        <v>177</v>
      </c>
      <c r="AC19" s="257">
        <f t="shared" si="0"/>
        <v>177</v>
      </c>
      <c r="AD19" s="257">
        <f t="shared" si="0"/>
        <v>105</v>
      </c>
      <c r="AE19" s="257">
        <f t="shared" si="0"/>
        <v>278</v>
      </c>
      <c r="AF19" s="257">
        <f t="shared" si="0"/>
        <v>273</v>
      </c>
      <c r="AG19" s="257">
        <f t="shared" si="0"/>
        <v>250</v>
      </c>
      <c r="AH19" s="257">
        <f t="shared" si="0"/>
        <v>417</v>
      </c>
      <c r="AI19" s="257">
        <f t="shared" si="0"/>
        <v>202</v>
      </c>
      <c r="AJ19" s="257">
        <f t="shared" si="0"/>
        <v>368</v>
      </c>
      <c r="AK19" s="257">
        <f t="shared" si="0"/>
        <v>368</v>
      </c>
      <c r="AL19" s="257">
        <f t="shared" si="0"/>
        <v>333</v>
      </c>
      <c r="AM19" s="257">
        <f t="shared" si="0"/>
        <v>333</v>
      </c>
      <c r="AN19" s="257">
        <f t="shared" si="0"/>
        <v>368</v>
      </c>
      <c r="AO19" s="257">
        <f t="shared" si="0"/>
        <v>368</v>
      </c>
      <c r="AP19" s="257">
        <f t="shared" si="0"/>
        <v>201</v>
      </c>
      <c r="AQ19" s="257">
        <f t="shared" si="0"/>
        <v>201</v>
      </c>
      <c r="AR19" s="257">
        <f t="shared" si="0"/>
        <v>346</v>
      </c>
      <c r="AS19" s="257">
        <f t="shared" si="0"/>
        <v>275</v>
      </c>
      <c r="AT19" s="257">
        <f t="shared" si="0"/>
        <v>285</v>
      </c>
      <c r="AU19" s="257">
        <f t="shared" si="0"/>
        <v>285</v>
      </c>
      <c r="AV19" s="257">
        <f t="shared" si="0"/>
        <v>285</v>
      </c>
      <c r="AW19" s="257">
        <f t="shared" si="0"/>
        <v>285</v>
      </c>
      <c r="AX19" s="257">
        <f t="shared" si="0"/>
        <v>411</v>
      </c>
      <c r="AY19" s="257">
        <f t="shared" si="0"/>
        <v>339</v>
      </c>
      <c r="AZ19" s="257">
        <f t="shared" si="0"/>
        <v>279</v>
      </c>
      <c r="BA19" s="257">
        <f t="shared" si="0"/>
        <v>279</v>
      </c>
      <c r="BB19" s="257">
        <f t="shared" si="0"/>
        <v>279</v>
      </c>
      <c r="BC19" s="257">
        <f t="shared" si="0"/>
        <v>303</v>
      </c>
      <c r="BD19" s="257">
        <f t="shared" si="0"/>
        <v>302</v>
      </c>
      <c r="BE19" s="257">
        <f t="shared" si="0"/>
        <v>328</v>
      </c>
      <c r="BF19" s="427">
        <f t="shared" si="0"/>
        <v>328</v>
      </c>
      <c r="BG19" s="678" t="s">
        <v>169</v>
      </c>
    </row>
    <row r="20" spans="1:62" s="619" customFormat="1" x14ac:dyDescent="0.25">
      <c r="A20" s="658" t="s">
        <v>170</v>
      </c>
      <c r="B20" s="425">
        <v>270</v>
      </c>
      <c r="C20" s="425">
        <v>270</v>
      </c>
      <c r="D20" s="425">
        <v>270</v>
      </c>
      <c r="E20" s="425">
        <v>270</v>
      </c>
      <c r="F20" s="425">
        <v>270</v>
      </c>
      <c r="G20" s="425">
        <v>270</v>
      </c>
      <c r="H20" s="425">
        <v>270</v>
      </c>
      <c r="I20" s="425">
        <v>270</v>
      </c>
      <c r="J20" s="425">
        <v>270</v>
      </c>
      <c r="K20" s="425">
        <v>270</v>
      </c>
      <c r="L20" s="425">
        <v>270</v>
      </c>
      <c r="M20" s="425">
        <v>270</v>
      </c>
      <c r="N20" s="425">
        <v>270</v>
      </c>
      <c r="O20" s="425">
        <v>270</v>
      </c>
      <c r="P20" s="425">
        <v>270</v>
      </c>
      <c r="Q20" s="425">
        <v>270</v>
      </c>
      <c r="R20" s="425">
        <v>270</v>
      </c>
      <c r="S20" s="425">
        <v>270</v>
      </c>
      <c r="T20" s="425">
        <v>270</v>
      </c>
      <c r="U20" s="425">
        <v>270</v>
      </c>
      <c r="V20" s="425">
        <v>270</v>
      </c>
      <c r="W20" s="425">
        <v>270</v>
      </c>
      <c r="X20" s="425">
        <v>270</v>
      </c>
      <c r="Y20" s="425">
        <v>270</v>
      </c>
      <c r="Z20" s="425">
        <v>270</v>
      </c>
      <c r="AA20" s="425">
        <v>270</v>
      </c>
      <c r="AB20" s="425">
        <v>270</v>
      </c>
      <c r="AC20" s="425">
        <v>270</v>
      </c>
      <c r="AD20" s="425">
        <v>270</v>
      </c>
      <c r="AE20" s="425">
        <v>270</v>
      </c>
      <c r="AF20" s="425">
        <v>270</v>
      </c>
      <c r="AG20" s="425">
        <v>270</v>
      </c>
      <c r="AH20" s="425">
        <v>270</v>
      </c>
      <c r="AI20" s="425">
        <v>270</v>
      </c>
      <c r="AJ20" s="425">
        <v>270</v>
      </c>
      <c r="AK20" s="425">
        <v>270</v>
      </c>
      <c r="AL20" s="425">
        <v>270</v>
      </c>
      <c r="AM20" s="425">
        <v>270</v>
      </c>
      <c r="AN20" s="425">
        <v>270</v>
      </c>
      <c r="AO20" s="425">
        <v>270</v>
      </c>
      <c r="AP20" s="425">
        <v>270</v>
      </c>
      <c r="AQ20" s="425">
        <v>270</v>
      </c>
      <c r="AR20" s="425">
        <v>270</v>
      </c>
      <c r="AS20" s="425">
        <v>270</v>
      </c>
      <c r="AT20" s="425">
        <v>270</v>
      </c>
      <c r="AU20" s="425">
        <v>270</v>
      </c>
      <c r="AV20" s="425">
        <v>270</v>
      </c>
      <c r="AW20" s="425">
        <v>270</v>
      </c>
      <c r="AX20" s="425">
        <v>270</v>
      </c>
      <c r="AY20" s="425">
        <v>270</v>
      </c>
      <c r="AZ20" s="425">
        <v>270</v>
      </c>
      <c r="BA20" s="425">
        <v>270</v>
      </c>
      <c r="BB20" s="425">
        <v>270</v>
      </c>
      <c r="BC20" s="425">
        <v>270</v>
      </c>
      <c r="BD20" s="425">
        <v>270</v>
      </c>
      <c r="BE20" s="425">
        <v>270</v>
      </c>
      <c r="BF20" s="425">
        <v>270</v>
      </c>
      <c r="BG20" s="658" t="s">
        <v>170</v>
      </c>
    </row>
    <row r="21" spans="1:62" s="619" customFormat="1" ht="15.75" thickBot="1" x14ac:dyDescent="0.3">
      <c r="A21" s="659" t="s">
        <v>171</v>
      </c>
      <c r="B21" s="463">
        <f>B20-B19</f>
        <v>254</v>
      </c>
      <c r="C21" s="463">
        <f t="shared" ref="C21:BF21" si="1">C20-C19</f>
        <v>254</v>
      </c>
      <c r="D21" s="463">
        <f t="shared" si="1"/>
        <v>254</v>
      </c>
      <c r="E21" s="463">
        <f t="shared" si="1"/>
        <v>254</v>
      </c>
      <c r="F21" s="463">
        <f t="shared" si="1"/>
        <v>270</v>
      </c>
      <c r="G21" s="463">
        <f t="shared" si="1"/>
        <v>247</v>
      </c>
      <c r="H21" s="463">
        <f t="shared" si="1"/>
        <v>229</v>
      </c>
      <c r="I21" s="463">
        <f t="shared" si="1"/>
        <v>229</v>
      </c>
      <c r="J21" s="463">
        <f t="shared" si="1"/>
        <v>216</v>
      </c>
      <c r="K21" s="463">
        <f t="shared" si="1"/>
        <v>73</v>
      </c>
      <c r="L21" s="463">
        <f t="shared" si="1"/>
        <v>73</v>
      </c>
      <c r="M21" s="463">
        <f t="shared" si="1"/>
        <v>72</v>
      </c>
      <c r="N21" s="463">
        <f t="shared" si="1"/>
        <v>95</v>
      </c>
      <c r="O21" s="463">
        <f t="shared" si="1"/>
        <v>72</v>
      </c>
      <c r="P21" s="463">
        <f t="shared" si="1"/>
        <v>72</v>
      </c>
      <c r="Q21" s="463">
        <f t="shared" si="1"/>
        <v>50</v>
      </c>
      <c r="R21" s="463">
        <f t="shared" si="1"/>
        <v>33</v>
      </c>
      <c r="S21" s="463">
        <f t="shared" si="1"/>
        <v>5</v>
      </c>
      <c r="T21" s="463">
        <f t="shared" si="1"/>
        <v>21</v>
      </c>
      <c r="U21" s="463">
        <f t="shared" si="1"/>
        <v>165</v>
      </c>
      <c r="V21" s="463">
        <f t="shared" si="1"/>
        <v>270</v>
      </c>
      <c r="W21" s="463">
        <f t="shared" si="1"/>
        <v>270</v>
      </c>
      <c r="X21" s="463">
        <f t="shared" si="1"/>
        <v>93</v>
      </c>
      <c r="Y21" s="463">
        <f t="shared" si="1"/>
        <v>93</v>
      </c>
      <c r="Z21" s="463">
        <f t="shared" si="1"/>
        <v>93</v>
      </c>
      <c r="AA21" s="463">
        <f t="shared" si="1"/>
        <v>103</v>
      </c>
      <c r="AB21" s="463">
        <f t="shared" si="1"/>
        <v>93</v>
      </c>
      <c r="AC21" s="463">
        <f t="shared" si="1"/>
        <v>93</v>
      </c>
      <c r="AD21" s="463">
        <f t="shared" si="1"/>
        <v>165</v>
      </c>
      <c r="AE21" s="463">
        <f t="shared" si="1"/>
        <v>-8</v>
      </c>
      <c r="AF21" s="463">
        <f t="shared" si="1"/>
        <v>-3</v>
      </c>
      <c r="AG21" s="463">
        <f t="shared" si="1"/>
        <v>20</v>
      </c>
      <c r="AH21" s="463">
        <f t="shared" si="1"/>
        <v>-147</v>
      </c>
      <c r="AI21" s="463">
        <f t="shared" si="1"/>
        <v>68</v>
      </c>
      <c r="AJ21" s="463">
        <f t="shared" si="1"/>
        <v>-98</v>
      </c>
      <c r="AK21" s="463">
        <f t="shared" si="1"/>
        <v>-98</v>
      </c>
      <c r="AL21" s="463">
        <f t="shared" si="1"/>
        <v>-63</v>
      </c>
      <c r="AM21" s="463">
        <f t="shared" si="1"/>
        <v>-63</v>
      </c>
      <c r="AN21" s="463">
        <f t="shared" si="1"/>
        <v>-98</v>
      </c>
      <c r="AO21" s="463">
        <f t="shared" si="1"/>
        <v>-98</v>
      </c>
      <c r="AP21" s="463">
        <f t="shared" si="1"/>
        <v>69</v>
      </c>
      <c r="AQ21" s="463">
        <f t="shared" si="1"/>
        <v>69</v>
      </c>
      <c r="AR21" s="463">
        <f t="shared" si="1"/>
        <v>-76</v>
      </c>
      <c r="AS21" s="463">
        <f t="shared" si="1"/>
        <v>-5</v>
      </c>
      <c r="AT21" s="463">
        <f t="shared" si="1"/>
        <v>-15</v>
      </c>
      <c r="AU21" s="463">
        <f t="shared" si="1"/>
        <v>-15</v>
      </c>
      <c r="AV21" s="463">
        <f t="shared" si="1"/>
        <v>-15</v>
      </c>
      <c r="AW21" s="463">
        <f t="shared" si="1"/>
        <v>-15</v>
      </c>
      <c r="AX21" s="463">
        <f t="shared" si="1"/>
        <v>-141</v>
      </c>
      <c r="AY21" s="463">
        <f t="shared" si="1"/>
        <v>-69</v>
      </c>
      <c r="AZ21" s="463">
        <f t="shared" si="1"/>
        <v>-9</v>
      </c>
      <c r="BA21" s="463">
        <f t="shared" si="1"/>
        <v>-9</v>
      </c>
      <c r="BB21" s="463">
        <f t="shared" si="1"/>
        <v>-9</v>
      </c>
      <c r="BC21" s="463">
        <f t="shared" si="1"/>
        <v>-33</v>
      </c>
      <c r="BD21" s="463">
        <f t="shared" si="1"/>
        <v>-32</v>
      </c>
      <c r="BE21" s="463">
        <f t="shared" si="1"/>
        <v>-58</v>
      </c>
      <c r="BF21" s="463">
        <f t="shared" si="1"/>
        <v>-58</v>
      </c>
      <c r="BG21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2"/>
  <sheetViews>
    <sheetView workbookViewId="0">
      <selection activeCell="J18" sqref="J18"/>
    </sheetView>
  </sheetViews>
  <sheetFormatPr defaultRowHeight="15" x14ac:dyDescent="0.25"/>
  <cols>
    <col min="1" max="1" width="35" customWidth="1"/>
    <col min="2" max="58" width="4.140625" customWidth="1"/>
    <col min="59" max="59" width="34.85546875" customWidth="1"/>
  </cols>
  <sheetData>
    <row r="1" spans="1:59" s="619" customFormat="1" ht="23.25" x14ac:dyDescent="0.35">
      <c r="A1" s="797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798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125" t="s">
        <v>20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617" t="s">
        <v>20</v>
      </c>
    </row>
    <row r="4" spans="1:59" s="619" customFormat="1" x14ac:dyDescent="0.25">
      <c r="A4" s="685" t="s">
        <v>203</v>
      </c>
      <c r="B4" s="26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65">
        <v>7</v>
      </c>
      <c r="Y4" s="65">
        <v>7</v>
      </c>
      <c r="Z4" s="65">
        <v>7</v>
      </c>
      <c r="AA4" s="65">
        <v>7</v>
      </c>
      <c r="AB4" s="65">
        <v>7</v>
      </c>
      <c r="AC4" s="65">
        <v>7</v>
      </c>
      <c r="AD4" s="67"/>
      <c r="AE4" s="2">
        <v>7</v>
      </c>
      <c r="AF4" s="2">
        <v>7</v>
      </c>
      <c r="AG4" s="2">
        <v>7</v>
      </c>
      <c r="AH4" s="2">
        <v>7</v>
      </c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2">
        <v>7</v>
      </c>
      <c r="AT4" s="2">
        <v>7</v>
      </c>
      <c r="AU4" s="2">
        <v>7</v>
      </c>
      <c r="AV4" s="2">
        <v>7</v>
      </c>
      <c r="AW4" s="2">
        <v>7</v>
      </c>
      <c r="AX4" s="2">
        <v>7</v>
      </c>
      <c r="AY4" s="67"/>
      <c r="AZ4" s="2">
        <v>7</v>
      </c>
      <c r="BA4" s="2">
        <v>7</v>
      </c>
      <c r="BB4" s="2">
        <v>7</v>
      </c>
      <c r="BC4" s="2">
        <v>7</v>
      </c>
      <c r="BD4" s="2">
        <v>7</v>
      </c>
      <c r="BE4" s="67"/>
      <c r="BF4" s="260"/>
      <c r="BG4" s="685" t="s">
        <v>21</v>
      </c>
    </row>
    <row r="5" spans="1:59" s="619" customFormat="1" x14ac:dyDescent="0.25">
      <c r="A5" s="265" t="s">
        <v>204</v>
      </c>
      <c r="B5" s="24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4">
        <v>8</v>
      </c>
      <c r="S5" s="14">
        <v>8</v>
      </c>
      <c r="T5" s="14">
        <v>8</v>
      </c>
      <c r="U5" s="14">
        <v>8</v>
      </c>
      <c r="V5" s="19"/>
      <c r="W5" s="19"/>
      <c r="X5" s="14">
        <v>8</v>
      </c>
      <c r="Y5" s="14">
        <v>8</v>
      </c>
      <c r="Z5" s="14">
        <v>8</v>
      </c>
      <c r="AA5" s="14">
        <v>8</v>
      </c>
      <c r="AB5" s="14">
        <v>8</v>
      </c>
      <c r="AC5" s="14">
        <v>8</v>
      </c>
      <c r="AD5" s="69">
        <v>8</v>
      </c>
      <c r="AE5" s="68"/>
      <c r="AF5" s="69">
        <v>8</v>
      </c>
      <c r="AG5" s="69">
        <v>8</v>
      </c>
      <c r="AH5" s="69">
        <v>8</v>
      </c>
      <c r="AI5" s="69">
        <v>8</v>
      </c>
      <c r="AJ5" s="69">
        <v>8</v>
      </c>
      <c r="AK5" s="69">
        <v>8</v>
      </c>
      <c r="AL5" s="68"/>
      <c r="AM5" s="68"/>
      <c r="AN5" s="69">
        <v>8</v>
      </c>
      <c r="AO5" s="69">
        <v>8</v>
      </c>
      <c r="AP5" s="69">
        <v>8</v>
      </c>
      <c r="AQ5" s="69">
        <v>8</v>
      </c>
      <c r="AR5" s="69">
        <v>8</v>
      </c>
      <c r="AS5" s="69">
        <v>8</v>
      </c>
      <c r="AT5" s="69">
        <v>8</v>
      </c>
      <c r="AU5" s="69">
        <v>8</v>
      </c>
      <c r="AV5" s="69">
        <v>8</v>
      </c>
      <c r="AW5" s="69">
        <v>8</v>
      </c>
      <c r="AX5" s="68"/>
      <c r="AY5" s="68"/>
      <c r="AZ5" s="69">
        <v>8</v>
      </c>
      <c r="BA5" s="69">
        <v>8</v>
      </c>
      <c r="BB5" s="69">
        <v>8</v>
      </c>
      <c r="BC5" s="69">
        <v>8</v>
      </c>
      <c r="BD5" s="69">
        <v>8</v>
      </c>
      <c r="BE5" s="68"/>
      <c r="BF5" s="261"/>
      <c r="BG5" s="265" t="s">
        <v>22</v>
      </c>
    </row>
    <row r="6" spans="1:59" s="619" customFormat="1" x14ac:dyDescent="0.25">
      <c r="A6" s="266" t="s">
        <v>205</v>
      </c>
      <c r="B6" s="269"/>
      <c r="C6" s="22"/>
      <c r="D6" s="22"/>
      <c r="E6" s="22"/>
      <c r="F6" s="22"/>
      <c r="G6" s="22"/>
      <c r="H6" s="22"/>
      <c r="I6" s="22"/>
      <c r="J6" s="22"/>
      <c r="K6" s="14">
        <v>18</v>
      </c>
      <c r="L6" s="66">
        <v>18</v>
      </c>
      <c r="M6" s="66">
        <v>18</v>
      </c>
      <c r="N6" s="66">
        <v>18</v>
      </c>
      <c r="O6" s="66">
        <v>18</v>
      </c>
      <c r="P6" s="66">
        <v>18</v>
      </c>
      <c r="Q6" s="66">
        <v>18</v>
      </c>
      <c r="R6" s="66">
        <v>18</v>
      </c>
      <c r="S6" s="66">
        <v>18</v>
      </c>
      <c r="T6" s="66">
        <v>18</v>
      </c>
      <c r="U6" s="22"/>
      <c r="V6" s="22"/>
      <c r="W6" s="22"/>
      <c r="X6" s="111"/>
      <c r="Y6" s="111"/>
      <c r="Z6" s="111"/>
      <c r="AA6" s="111"/>
      <c r="AB6" s="111"/>
      <c r="AC6" s="111"/>
      <c r="AD6" s="67"/>
      <c r="AE6" s="2">
        <v>18</v>
      </c>
      <c r="AF6" s="2">
        <v>18</v>
      </c>
      <c r="AG6" s="2">
        <v>18</v>
      </c>
      <c r="AH6" s="2">
        <v>18</v>
      </c>
      <c r="AI6" s="5"/>
      <c r="AJ6" s="2">
        <v>18</v>
      </c>
      <c r="AK6" s="2">
        <v>18</v>
      </c>
      <c r="AL6" s="2">
        <v>18</v>
      </c>
      <c r="AM6" s="2">
        <v>18</v>
      </c>
      <c r="AN6" s="2">
        <v>18</v>
      </c>
      <c r="AO6" s="2">
        <v>18</v>
      </c>
      <c r="AP6" s="2">
        <v>18</v>
      </c>
      <c r="AQ6" s="2">
        <v>18</v>
      </c>
      <c r="AR6" s="2">
        <v>18</v>
      </c>
      <c r="AS6" s="67"/>
      <c r="AT6" s="67"/>
      <c r="AU6" s="67"/>
      <c r="AV6" s="67"/>
      <c r="AW6" s="67"/>
      <c r="AX6" s="2">
        <v>18</v>
      </c>
      <c r="AY6" s="2">
        <v>18</v>
      </c>
      <c r="AZ6" s="2">
        <v>18</v>
      </c>
      <c r="BA6" s="2">
        <v>18</v>
      </c>
      <c r="BB6" s="2">
        <v>18</v>
      </c>
      <c r="BC6" s="67"/>
      <c r="BD6" s="67"/>
      <c r="BE6" s="2">
        <v>18</v>
      </c>
      <c r="BF6" s="262">
        <v>18</v>
      </c>
      <c r="BG6" s="266" t="s">
        <v>23</v>
      </c>
    </row>
    <row r="7" spans="1:59" s="619" customFormat="1" x14ac:dyDescent="0.25">
      <c r="A7" s="265" t="s">
        <v>206</v>
      </c>
      <c r="B7" s="240"/>
      <c r="C7" s="19"/>
      <c r="D7" s="19"/>
      <c r="E7" s="19"/>
      <c r="F7" s="19"/>
      <c r="G7" s="19"/>
      <c r="H7" s="19"/>
      <c r="I7" s="19"/>
      <c r="J7" s="19"/>
      <c r="K7" s="19"/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/>
      <c r="T7" s="507"/>
      <c r="U7" s="19"/>
      <c r="V7" s="19"/>
      <c r="W7" s="19"/>
      <c r="X7" s="19"/>
      <c r="Y7" s="19"/>
      <c r="Z7" s="19"/>
      <c r="AA7" s="19"/>
      <c r="AB7" s="19"/>
      <c r="AC7" s="14">
        <v>1</v>
      </c>
      <c r="AD7" s="2">
        <v>1</v>
      </c>
      <c r="AE7" s="2">
        <v>1</v>
      </c>
      <c r="AF7" s="2">
        <v>1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2">
        <v>1</v>
      </c>
      <c r="AU7" s="2">
        <v>1</v>
      </c>
      <c r="AV7" s="2">
        <v>1</v>
      </c>
      <c r="AW7" s="2">
        <v>1</v>
      </c>
      <c r="AX7" s="2">
        <v>1</v>
      </c>
      <c r="AY7" s="2">
        <v>1</v>
      </c>
      <c r="AZ7" s="2">
        <v>1</v>
      </c>
      <c r="BA7" s="2">
        <v>1</v>
      </c>
      <c r="BB7" s="67"/>
      <c r="BC7" s="67"/>
      <c r="BD7" s="67"/>
      <c r="BE7" s="67"/>
      <c r="BF7" s="260"/>
      <c r="BG7" s="265" t="s">
        <v>24</v>
      </c>
    </row>
    <row r="8" spans="1:59" s="619" customFormat="1" x14ac:dyDescent="0.25">
      <c r="A8" s="265" t="s">
        <v>17</v>
      </c>
      <c r="B8" s="24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67"/>
      <c r="AE8" s="67"/>
      <c r="AF8" s="67"/>
      <c r="AG8" s="67"/>
      <c r="AH8" s="2"/>
      <c r="AI8" s="2"/>
      <c r="AJ8" s="2"/>
      <c r="AK8" s="2"/>
      <c r="AL8" s="2"/>
      <c r="AM8" s="2"/>
      <c r="AN8" s="2"/>
      <c r="AO8" s="2"/>
      <c r="AP8" s="67"/>
      <c r="AQ8" s="67"/>
      <c r="AR8" s="2"/>
      <c r="AS8" s="2"/>
      <c r="AT8" s="2"/>
      <c r="AU8" s="2"/>
      <c r="AV8" s="2"/>
      <c r="AW8" s="2"/>
      <c r="AX8" s="2"/>
      <c r="AY8" s="2"/>
      <c r="AZ8" s="67"/>
      <c r="BA8" s="67"/>
      <c r="BB8" s="67"/>
      <c r="BC8" s="2"/>
      <c r="BD8" s="2"/>
      <c r="BE8" s="2"/>
      <c r="BF8" s="262"/>
      <c r="BG8" s="265" t="s">
        <v>25</v>
      </c>
    </row>
    <row r="9" spans="1:59" s="619" customFormat="1" ht="15.75" thickBot="1" x14ac:dyDescent="0.3">
      <c r="A9" s="267" t="s">
        <v>18</v>
      </c>
      <c r="B9" s="269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66"/>
      <c r="T9" s="66"/>
      <c r="U9" s="66"/>
      <c r="V9" s="22"/>
      <c r="W9" s="22"/>
      <c r="X9" s="66"/>
      <c r="Y9" s="66"/>
      <c r="Z9" s="66"/>
      <c r="AA9" s="22"/>
      <c r="AB9" s="66"/>
      <c r="AC9" s="66"/>
      <c r="AD9" s="258"/>
      <c r="AE9" s="258"/>
      <c r="AF9" s="258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9"/>
      <c r="BF9" s="263"/>
      <c r="BG9" s="267" t="s">
        <v>26</v>
      </c>
    </row>
    <row r="10" spans="1:59" s="209" customFormat="1" x14ac:dyDescent="0.25">
      <c r="A10" s="678" t="s">
        <v>169</v>
      </c>
      <c r="B10" s="422">
        <f>SUM(B4:B9)</f>
        <v>0</v>
      </c>
      <c r="C10" s="220">
        <f t="shared" ref="C10:BF10" si="0">SUM(C4:C9)</f>
        <v>0</v>
      </c>
      <c r="D10" s="220">
        <f t="shared" si="0"/>
        <v>0</v>
      </c>
      <c r="E10" s="220">
        <f t="shared" si="0"/>
        <v>0</v>
      </c>
      <c r="F10" s="220">
        <f t="shared" si="0"/>
        <v>0</v>
      </c>
      <c r="G10" s="220">
        <f t="shared" si="0"/>
        <v>0</v>
      </c>
      <c r="H10" s="220">
        <f t="shared" si="0"/>
        <v>0</v>
      </c>
      <c r="I10" s="220">
        <f t="shared" si="0"/>
        <v>0</v>
      </c>
      <c r="J10" s="220">
        <f t="shared" si="0"/>
        <v>0</v>
      </c>
      <c r="K10" s="220">
        <f t="shared" si="0"/>
        <v>18</v>
      </c>
      <c r="L10" s="220">
        <f t="shared" si="0"/>
        <v>19</v>
      </c>
      <c r="M10" s="220">
        <f t="shared" si="0"/>
        <v>19</v>
      </c>
      <c r="N10" s="220">
        <f t="shared" si="0"/>
        <v>19</v>
      </c>
      <c r="O10" s="220">
        <f t="shared" si="0"/>
        <v>19</v>
      </c>
      <c r="P10" s="220">
        <f t="shared" si="0"/>
        <v>19</v>
      </c>
      <c r="Q10" s="220">
        <f t="shared" si="0"/>
        <v>19</v>
      </c>
      <c r="R10" s="220">
        <f t="shared" si="0"/>
        <v>27</v>
      </c>
      <c r="S10" s="220">
        <f t="shared" si="0"/>
        <v>26</v>
      </c>
      <c r="T10" s="220">
        <f t="shared" si="0"/>
        <v>26</v>
      </c>
      <c r="U10" s="220">
        <f t="shared" si="0"/>
        <v>8</v>
      </c>
      <c r="V10" s="220">
        <f t="shared" si="0"/>
        <v>0</v>
      </c>
      <c r="W10" s="220">
        <f t="shared" si="0"/>
        <v>0</v>
      </c>
      <c r="X10" s="220">
        <f t="shared" si="0"/>
        <v>15</v>
      </c>
      <c r="Y10" s="220">
        <f t="shared" si="0"/>
        <v>15</v>
      </c>
      <c r="Z10" s="220">
        <f t="shared" si="0"/>
        <v>15</v>
      </c>
      <c r="AA10" s="220">
        <f t="shared" si="0"/>
        <v>15</v>
      </c>
      <c r="AB10" s="220">
        <f t="shared" si="0"/>
        <v>15</v>
      </c>
      <c r="AC10" s="220">
        <f t="shared" si="0"/>
        <v>16</v>
      </c>
      <c r="AD10" s="220">
        <f t="shared" si="0"/>
        <v>9</v>
      </c>
      <c r="AE10" s="220">
        <f t="shared" si="0"/>
        <v>26</v>
      </c>
      <c r="AF10" s="220">
        <f t="shared" si="0"/>
        <v>34</v>
      </c>
      <c r="AG10" s="220">
        <f t="shared" si="0"/>
        <v>33</v>
      </c>
      <c r="AH10" s="220">
        <f t="shared" si="0"/>
        <v>33</v>
      </c>
      <c r="AI10" s="220">
        <f t="shared" si="0"/>
        <v>8</v>
      </c>
      <c r="AJ10" s="220">
        <f t="shared" si="0"/>
        <v>26</v>
      </c>
      <c r="AK10" s="220">
        <f t="shared" si="0"/>
        <v>26</v>
      </c>
      <c r="AL10" s="220">
        <f t="shared" si="0"/>
        <v>18</v>
      </c>
      <c r="AM10" s="220">
        <f t="shared" si="0"/>
        <v>18</v>
      </c>
      <c r="AN10" s="220">
        <f t="shared" si="0"/>
        <v>26</v>
      </c>
      <c r="AO10" s="220">
        <f t="shared" si="0"/>
        <v>26</v>
      </c>
      <c r="AP10" s="220">
        <f t="shared" si="0"/>
        <v>26</v>
      </c>
      <c r="AQ10" s="220">
        <f t="shared" si="0"/>
        <v>26</v>
      </c>
      <c r="AR10" s="220">
        <f t="shared" si="0"/>
        <v>26</v>
      </c>
      <c r="AS10" s="220">
        <f t="shared" si="0"/>
        <v>15</v>
      </c>
      <c r="AT10" s="220">
        <f t="shared" si="0"/>
        <v>16</v>
      </c>
      <c r="AU10" s="220">
        <f t="shared" si="0"/>
        <v>16</v>
      </c>
      <c r="AV10" s="220">
        <f t="shared" si="0"/>
        <v>16</v>
      </c>
      <c r="AW10" s="220">
        <f t="shared" si="0"/>
        <v>16</v>
      </c>
      <c r="AX10" s="220">
        <f t="shared" si="0"/>
        <v>26</v>
      </c>
      <c r="AY10" s="220">
        <f t="shared" si="0"/>
        <v>19</v>
      </c>
      <c r="AZ10" s="220">
        <f t="shared" si="0"/>
        <v>34</v>
      </c>
      <c r="BA10" s="220">
        <f t="shared" si="0"/>
        <v>34</v>
      </c>
      <c r="BB10" s="220">
        <f t="shared" si="0"/>
        <v>33</v>
      </c>
      <c r="BC10" s="220">
        <f t="shared" si="0"/>
        <v>15</v>
      </c>
      <c r="BD10" s="220">
        <f t="shared" si="0"/>
        <v>15</v>
      </c>
      <c r="BE10" s="220">
        <f t="shared" si="0"/>
        <v>18</v>
      </c>
      <c r="BF10" s="428">
        <f t="shared" si="0"/>
        <v>18</v>
      </c>
      <c r="BG10" s="678" t="s">
        <v>169</v>
      </c>
    </row>
    <row r="11" spans="1:59" s="619" customFormat="1" x14ac:dyDescent="0.25">
      <c r="A11" s="658" t="s">
        <v>170</v>
      </c>
      <c r="B11" s="423">
        <v>22</v>
      </c>
      <c r="C11" s="423">
        <v>22</v>
      </c>
      <c r="D11" s="423">
        <v>22</v>
      </c>
      <c r="E11" s="423">
        <v>22</v>
      </c>
      <c r="F11" s="423">
        <v>22</v>
      </c>
      <c r="G11" s="423">
        <v>22</v>
      </c>
      <c r="H11" s="423">
        <v>22</v>
      </c>
      <c r="I11" s="423">
        <v>22</v>
      </c>
      <c r="J11" s="423">
        <v>22</v>
      </c>
      <c r="K11" s="423">
        <v>22</v>
      </c>
      <c r="L11" s="423">
        <v>22</v>
      </c>
      <c r="M11" s="423">
        <v>22</v>
      </c>
      <c r="N11" s="423">
        <v>22</v>
      </c>
      <c r="O11" s="423">
        <v>22</v>
      </c>
      <c r="P11" s="423">
        <v>22</v>
      </c>
      <c r="Q11" s="423">
        <v>22</v>
      </c>
      <c r="R11" s="423">
        <v>22</v>
      </c>
      <c r="S11" s="423">
        <v>22</v>
      </c>
      <c r="T11" s="423">
        <v>22</v>
      </c>
      <c r="U11" s="423">
        <v>22</v>
      </c>
      <c r="V11" s="423">
        <v>22</v>
      </c>
      <c r="W11" s="423">
        <v>22</v>
      </c>
      <c r="X11" s="423">
        <v>22</v>
      </c>
      <c r="Y11" s="423">
        <v>22</v>
      </c>
      <c r="Z11" s="423">
        <v>22</v>
      </c>
      <c r="AA11" s="423">
        <v>22</v>
      </c>
      <c r="AB11" s="423">
        <v>22</v>
      </c>
      <c r="AC11" s="423">
        <v>22</v>
      </c>
      <c r="AD11" s="423">
        <v>22</v>
      </c>
      <c r="AE11" s="423">
        <v>22</v>
      </c>
      <c r="AF11" s="423">
        <v>22</v>
      </c>
      <c r="AG11" s="423">
        <v>22</v>
      </c>
      <c r="AH11" s="423">
        <v>22</v>
      </c>
      <c r="AI11" s="423">
        <v>22</v>
      </c>
      <c r="AJ11" s="423">
        <v>22</v>
      </c>
      <c r="AK11" s="423">
        <v>22</v>
      </c>
      <c r="AL11" s="423">
        <v>22</v>
      </c>
      <c r="AM11" s="423">
        <v>22</v>
      </c>
      <c r="AN11" s="423">
        <v>22</v>
      </c>
      <c r="AO11" s="423">
        <v>22</v>
      </c>
      <c r="AP11" s="423">
        <v>22</v>
      </c>
      <c r="AQ11" s="423">
        <v>22</v>
      </c>
      <c r="AR11" s="423">
        <v>22</v>
      </c>
      <c r="AS11" s="423">
        <v>22</v>
      </c>
      <c r="AT11" s="423">
        <v>22</v>
      </c>
      <c r="AU11" s="423">
        <v>22</v>
      </c>
      <c r="AV11" s="423">
        <v>22</v>
      </c>
      <c r="AW11" s="423">
        <v>22</v>
      </c>
      <c r="AX11" s="423">
        <v>22</v>
      </c>
      <c r="AY11" s="423">
        <v>22</v>
      </c>
      <c r="AZ11" s="423">
        <v>22</v>
      </c>
      <c r="BA11" s="423">
        <v>22</v>
      </c>
      <c r="BB11" s="423">
        <v>22</v>
      </c>
      <c r="BC11" s="423">
        <v>22</v>
      </c>
      <c r="BD11" s="423">
        <v>22</v>
      </c>
      <c r="BE11" s="423">
        <v>22</v>
      </c>
      <c r="BF11" s="423">
        <v>22</v>
      </c>
      <c r="BG11" s="658" t="s">
        <v>170</v>
      </c>
    </row>
    <row r="12" spans="1:59" s="619" customFormat="1" ht="15.75" thickBot="1" x14ac:dyDescent="0.3">
      <c r="A12" s="659" t="s">
        <v>171</v>
      </c>
      <c r="B12" s="462">
        <f>B11-B10</f>
        <v>22</v>
      </c>
      <c r="C12" s="462">
        <f t="shared" ref="C12:BF12" si="1">C11-C10</f>
        <v>22</v>
      </c>
      <c r="D12" s="462">
        <f t="shared" si="1"/>
        <v>22</v>
      </c>
      <c r="E12" s="462">
        <f t="shared" si="1"/>
        <v>22</v>
      </c>
      <c r="F12" s="462">
        <f t="shared" si="1"/>
        <v>22</v>
      </c>
      <c r="G12" s="462">
        <f t="shared" si="1"/>
        <v>22</v>
      </c>
      <c r="H12" s="462">
        <f t="shared" si="1"/>
        <v>22</v>
      </c>
      <c r="I12" s="462">
        <f t="shared" si="1"/>
        <v>22</v>
      </c>
      <c r="J12" s="462">
        <f t="shared" si="1"/>
        <v>22</v>
      </c>
      <c r="K12" s="462">
        <f t="shared" si="1"/>
        <v>4</v>
      </c>
      <c r="L12" s="462">
        <f t="shared" si="1"/>
        <v>3</v>
      </c>
      <c r="M12" s="462">
        <f t="shared" si="1"/>
        <v>3</v>
      </c>
      <c r="N12" s="462">
        <f t="shared" si="1"/>
        <v>3</v>
      </c>
      <c r="O12" s="462">
        <f t="shared" si="1"/>
        <v>3</v>
      </c>
      <c r="P12" s="462">
        <f t="shared" si="1"/>
        <v>3</v>
      </c>
      <c r="Q12" s="462">
        <f t="shared" si="1"/>
        <v>3</v>
      </c>
      <c r="R12" s="462">
        <f t="shared" si="1"/>
        <v>-5</v>
      </c>
      <c r="S12" s="462">
        <f t="shared" si="1"/>
        <v>-4</v>
      </c>
      <c r="T12" s="462">
        <f t="shared" si="1"/>
        <v>-4</v>
      </c>
      <c r="U12" s="462">
        <f t="shared" si="1"/>
        <v>14</v>
      </c>
      <c r="V12" s="462">
        <f t="shared" si="1"/>
        <v>22</v>
      </c>
      <c r="W12" s="462">
        <f t="shared" si="1"/>
        <v>22</v>
      </c>
      <c r="X12" s="462">
        <f t="shared" si="1"/>
        <v>7</v>
      </c>
      <c r="Y12" s="462">
        <f t="shared" si="1"/>
        <v>7</v>
      </c>
      <c r="Z12" s="462">
        <f t="shared" si="1"/>
        <v>7</v>
      </c>
      <c r="AA12" s="462">
        <f t="shared" si="1"/>
        <v>7</v>
      </c>
      <c r="AB12" s="462">
        <f t="shared" si="1"/>
        <v>7</v>
      </c>
      <c r="AC12" s="462">
        <f t="shared" si="1"/>
        <v>6</v>
      </c>
      <c r="AD12" s="462">
        <f t="shared" si="1"/>
        <v>13</v>
      </c>
      <c r="AE12" s="462">
        <f t="shared" si="1"/>
        <v>-4</v>
      </c>
      <c r="AF12" s="462">
        <f t="shared" si="1"/>
        <v>-12</v>
      </c>
      <c r="AG12" s="462">
        <f t="shared" si="1"/>
        <v>-11</v>
      </c>
      <c r="AH12" s="462">
        <f t="shared" si="1"/>
        <v>-11</v>
      </c>
      <c r="AI12" s="462">
        <f t="shared" si="1"/>
        <v>14</v>
      </c>
      <c r="AJ12" s="462">
        <f t="shared" si="1"/>
        <v>-4</v>
      </c>
      <c r="AK12" s="462">
        <f t="shared" si="1"/>
        <v>-4</v>
      </c>
      <c r="AL12" s="462">
        <f t="shared" si="1"/>
        <v>4</v>
      </c>
      <c r="AM12" s="462">
        <f t="shared" si="1"/>
        <v>4</v>
      </c>
      <c r="AN12" s="462">
        <f t="shared" si="1"/>
        <v>-4</v>
      </c>
      <c r="AO12" s="462">
        <f t="shared" si="1"/>
        <v>-4</v>
      </c>
      <c r="AP12" s="462">
        <f t="shared" si="1"/>
        <v>-4</v>
      </c>
      <c r="AQ12" s="462">
        <f t="shared" si="1"/>
        <v>-4</v>
      </c>
      <c r="AR12" s="462">
        <f t="shared" si="1"/>
        <v>-4</v>
      </c>
      <c r="AS12" s="462">
        <f t="shared" si="1"/>
        <v>7</v>
      </c>
      <c r="AT12" s="462">
        <f t="shared" si="1"/>
        <v>6</v>
      </c>
      <c r="AU12" s="462">
        <f t="shared" si="1"/>
        <v>6</v>
      </c>
      <c r="AV12" s="462">
        <f t="shared" si="1"/>
        <v>6</v>
      </c>
      <c r="AW12" s="462">
        <f t="shared" si="1"/>
        <v>6</v>
      </c>
      <c r="AX12" s="462">
        <f t="shared" si="1"/>
        <v>-4</v>
      </c>
      <c r="AY12" s="462">
        <f t="shared" si="1"/>
        <v>3</v>
      </c>
      <c r="AZ12" s="462">
        <f t="shared" si="1"/>
        <v>-12</v>
      </c>
      <c r="BA12" s="462">
        <f t="shared" si="1"/>
        <v>-12</v>
      </c>
      <c r="BB12" s="462">
        <f t="shared" si="1"/>
        <v>-11</v>
      </c>
      <c r="BC12" s="462">
        <f t="shared" si="1"/>
        <v>7</v>
      </c>
      <c r="BD12" s="462">
        <f t="shared" si="1"/>
        <v>7</v>
      </c>
      <c r="BE12" s="462">
        <f t="shared" si="1"/>
        <v>4</v>
      </c>
      <c r="BF12" s="462">
        <f t="shared" si="1"/>
        <v>4</v>
      </c>
      <c r="BG12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9"/>
  <sheetViews>
    <sheetView zoomScale="80" zoomScaleNormal="80" workbookViewId="0">
      <selection activeCell="BB19" sqref="BB19"/>
    </sheetView>
  </sheetViews>
  <sheetFormatPr defaultRowHeight="15" x14ac:dyDescent="0.25"/>
  <cols>
    <col min="1" max="1" width="25.28515625" customWidth="1"/>
    <col min="2" max="58" width="4.140625" customWidth="1"/>
    <col min="59" max="59" width="24.855468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27</v>
      </c>
      <c r="B3" s="657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  <c r="AS3" s="448"/>
      <c r="AT3" s="448"/>
      <c r="AU3" s="448"/>
      <c r="AV3" s="448"/>
      <c r="AW3" s="448"/>
      <c r="AX3" s="448"/>
      <c r="AY3" s="448"/>
      <c r="AZ3" s="448"/>
      <c r="BA3" s="448"/>
      <c r="BB3" s="448"/>
      <c r="BC3" s="448"/>
      <c r="BD3" s="448"/>
      <c r="BE3" s="448"/>
      <c r="BF3" s="448"/>
      <c r="BG3" s="449" t="s">
        <v>27</v>
      </c>
    </row>
    <row r="4" spans="1:59" s="619" customFormat="1" ht="15.75" thickBot="1" x14ac:dyDescent="0.3">
      <c r="A4" s="317" t="s">
        <v>207</v>
      </c>
      <c r="B4" s="316"/>
      <c r="C4" s="270"/>
      <c r="D4" s="270"/>
      <c r="E4" s="270"/>
      <c r="F4" s="270"/>
      <c r="G4" s="270"/>
      <c r="H4" s="271">
        <v>18</v>
      </c>
      <c r="I4" s="271">
        <v>18</v>
      </c>
      <c r="J4" s="271">
        <v>18</v>
      </c>
      <c r="K4" s="271">
        <v>18</v>
      </c>
      <c r="L4" s="271">
        <v>18</v>
      </c>
      <c r="M4" s="271">
        <v>18</v>
      </c>
      <c r="N4" s="271">
        <v>18</v>
      </c>
      <c r="O4" s="270"/>
      <c r="P4" s="271">
        <v>18</v>
      </c>
      <c r="Q4" s="271">
        <v>18</v>
      </c>
      <c r="R4" s="271">
        <v>18</v>
      </c>
      <c r="S4" s="271">
        <v>18</v>
      </c>
      <c r="T4" s="271">
        <v>18</v>
      </c>
      <c r="U4" s="271">
        <v>18</v>
      </c>
      <c r="V4" s="270"/>
      <c r="W4" s="270"/>
      <c r="X4" s="271">
        <v>18</v>
      </c>
      <c r="Y4" s="271">
        <v>18</v>
      </c>
      <c r="Z4" s="271">
        <v>18</v>
      </c>
      <c r="AA4" s="271">
        <v>18</v>
      </c>
      <c r="AB4" s="271">
        <v>18</v>
      </c>
      <c r="AC4" s="271">
        <v>18</v>
      </c>
      <c r="AD4" s="272">
        <v>18</v>
      </c>
      <c r="AE4" s="272">
        <v>18</v>
      </c>
      <c r="AF4" s="272">
        <v>18</v>
      </c>
      <c r="AG4" s="272">
        <v>18</v>
      </c>
      <c r="AH4" s="272">
        <v>18</v>
      </c>
      <c r="AI4" s="272">
        <v>18</v>
      </c>
      <c r="AJ4" s="272">
        <v>18</v>
      </c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429"/>
      <c r="BG4" s="317" t="s">
        <v>28</v>
      </c>
    </row>
    <row r="5" spans="1:59" s="869" customFormat="1" ht="15.75" thickBot="1" x14ac:dyDescent="0.3">
      <c r="A5" s="878" t="s">
        <v>307</v>
      </c>
      <c r="B5" s="879"/>
      <c r="C5" s="880"/>
      <c r="D5" s="880"/>
      <c r="E5" s="880"/>
      <c r="F5" s="880"/>
      <c r="G5" s="884">
        <v>3</v>
      </c>
      <c r="H5" s="884">
        <v>3</v>
      </c>
      <c r="I5" s="884">
        <v>3</v>
      </c>
      <c r="J5" s="884">
        <v>3</v>
      </c>
      <c r="K5" s="884">
        <v>3</v>
      </c>
      <c r="L5" s="884">
        <v>3</v>
      </c>
      <c r="M5" s="884">
        <v>3</v>
      </c>
      <c r="N5" s="884">
        <v>3</v>
      </c>
      <c r="O5" s="884">
        <v>3</v>
      </c>
      <c r="P5" s="884">
        <v>3</v>
      </c>
      <c r="Q5" s="884">
        <v>3</v>
      </c>
      <c r="R5" s="884">
        <v>3</v>
      </c>
      <c r="S5" s="884">
        <v>3</v>
      </c>
      <c r="T5" s="884">
        <v>3</v>
      </c>
      <c r="U5" s="884">
        <v>3</v>
      </c>
      <c r="V5" s="880"/>
      <c r="W5" s="880"/>
      <c r="X5" s="884">
        <v>3</v>
      </c>
      <c r="Y5" s="884">
        <v>3</v>
      </c>
      <c r="Z5" s="884">
        <v>3</v>
      </c>
      <c r="AA5" s="884">
        <v>3</v>
      </c>
      <c r="AB5" s="884">
        <v>3</v>
      </c>
      <c r="AC5" s="884">
        <v>3</v>
      </c>
      <c r="AD5" s="884">
        <v>3</v>
      </c>
      <c r="AE5" s="881"/>
      <c r="AF5" s="881"/>
      <c r="AG5" s="881"/>
      <c r="AH5" s="881"/>
      <c r="AI5" s="881"/>
      <c r="AJ5" s="883">
        <v>3</v>
      </c>
      <c r="AK5" s="883">
        <v>3</v>
      </c>
      <c r="AL5" s="883">
        <v>3</v>
      </c>
      <c r="AM5" s="883">
        <v>3</v>
      </c>
      <c r="AN5" s="883">
        <v>3</v>
      </c>
      <c r="AO5" s="883">
        <v>3</v>
      </c>
      <c r="AP5" s="883">
        <v>3</v>
      </c>
      <c r="AQ5" s="883">
        <v>3</v>
      </c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2"/>
      <c r="BG5" s="878" t="s">
        <v>307</v>
      </c>
    </row>
    <row r="6" spans="1:59" s="869" customFormat="1" ht="15.75" thickBot="1" x14ac:dyDescent="0.3">
      <c r="A6" s="878" t="s">
        <v>308</v>
      </c>
      <c r="B6" s="879"/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0"/>
      <c r="U6" s="880"/>
      <c r="V6" s="880"/>
      <c r="W6" s="880"/>
      <c r="X6" s="880"/>
      <c r="Y6" s="880"/>
      <c r="Z6" s="880"/>
      <c r="AA6" s="880"/>
      <c r="AB6" s="880"/>
      <c r="AC6" s="880"/>
      <c r="AD6" s="881"/>
      <c r="AE6" s="881"/>
      <c r="AF6" s="881"/>
      <c r="AG6" s="881"/>
      <c r="AH6" s="881"/>
      <c r="AI6" s="881"/>
      <c r="AJ6" s="883">
        <v>9</v>
      </c>
      <c r="AK6" s="883">
        <v>9</v>
      </c>
      <c r="AL6" s="883">
        <v>9</v>
      </c>
      <c r="AM6" s="883">
        <v>9</v>
      </c>
      <c r="AN6" s="883">
        <v>9</v>
      </c>
      <c r="AO6" s="883">
        <v>9</v>
      </c>
      <c r="AP6" s="883">
        <v>9</v>
      </c>
      <c r="AQ6" s="883">
        <v>9</v>
      </c>
      <c r="AR6" s="883">
        <v>9</v>
      </c>
      <c r="AS6" s="883">
        <v>9</v>
      </c>
      <c r="AT6" s="883">
        <v>9</v>
      </c>
      <c r="AU6" s="883">
        <v>9</v>
      </c>
      <c r="AV6" s="883">
        <v>9</v>
      </c>
      <c r="AW6" s="881"/>
      <c r="AX6" s="881"/>
      <c r="AY6" s="883">
        <v>9</v>
      </c>
      <c r="AZ6" s="883">
        <v>9</v>
      </c>
      <c r="BA6" s="883">
        <v>9</v>
      </c>
      <c r="BB6" s="883">
        <v>9</v>
      </c>
      <c r="BC6" s="883">
        <v>9</v>
      </c>
      <c r="BD6" s="883">
        <v>9</v>
      </c>
      <c r="BE6" s="883">
        <v>9</v>
      </c>
      <c r="BF6" s="883">
        <v>9</v>
      </c>
      <c r="BG6" s="878" t="s">
        <v>308</v>
      </c>
    </row>
    <row r="7" spans="1:59" s="209" customFormat="1" x14ac:dyDescent="0.25">
      <c r="A7" s="678" t="s">
        <v>169</v>
      </c>
      <c r="B7" s="422">
        <f>SUM(B4:B6)</f>
        <v>0</v>
      </c>
      <c r="C7" s="877">
        <f t="shared" ref="C7:BF7" si="0">SUM(C4:C6)</f>
        <v>0</v>
      </c>
      <c r="D7" s="877">
        <f t="shared" si="0"/>
        <v>0</v>
      </c>
      <c r="E7" s="877">
        <f t="shared" si="0"/>
        <v>0</v>
      </c>
      <c r="F7" s="877">
        <f t="shared" si="0"/>
        <v>0</v>
      </c>
      <c r="G7" s="877">
        <f t="shared" si="0"/>
        <v>3</v>
      </c>
      <c r="H7" s="877">
        <f t="shared" si="0"/>
        <v>21</v>
      </c>
      <c r="I7" s="877">
        <f t="shared" si="0"/>
        <v>21</v>
      </c>
      <c r="J7" s="877">
        <f t="shared" si="0"/>
        <v>21</v>
      </c>
      <c r="K7" s="877">
        <f t="shared" si="0"/>
        <v>21</v>
      </c>
      <c r="L7" s="877">
        <f t="shared" si="0"/>
        <v>21</v>
      </c>
      <c r="M7" s="877">
        <f t="shared" si="0"/>
        <v>21</v>
      </c>
      <c r="N7" s="877">
        <f t="shared" si="0"/>
        <v>21</v>
      </c>
      <c r="O7" s="877">
        <f t="shared" si="0"/>
        <v>3</v>
      </c>
      <c r="P7" s="877">
        <f t="shared" si="0"/>
        <v>21</v>
      </c>
      <c r="Q7" s="877">
        <f t="shared" si="0"/>
        <v>21</v>
      </c>
      <c r="R7" s="877">
        <f t="shared" si="0"/>
        <v>21</v>
      </c>
      <c r="S7" s="877">
        <f t="shared" si="0"/>
        <v>21</v>
      </c>
      <c r="T7" s="877">
        <f t="shared" si="0"/>
        <v>21</v>
      </c>
      <c r="U7" s="877">
        <f t="shared" si="0"/>
        <v>21</v>
      </c>
      <c r="V7" s="877">
        <f t="shared" si="0"/>
        <v>0</v>
      </c>
      <c r="W7" s="877">
        <f t="shared" si="0"/>
        <v>0</v>
      </c>
      <c r="X7" s="877">
        <f t="shared" si="0"/>
        <v>21</v>
      </c>
      <c r="Y7" s="877">
        <f t="shared" si="0"/>
        <v>21</v>
      </c>
      <c r="Z7" s="877">
        <f t="shared" si="0"/>
        <v>21</v>
      </c>
      <c r="AA7" s="877">
        <f t="shared" si="0"/>
        <v>21</v>
      </c>
      <c r="AB7" s="877">
        <f t="shared" si="0"/>
        <v>21</v>
      </c>
      <c r="AC7" s="877">
        <f t="shared" si="0"/>
        <v>21</v>
      </c>
      <c r="AD7" s="877">
        <f t="shared" si="0"/>
        <v>21</v>
      </c>
      <c r="AE7" s="877">
        <f t="shared" si="0"/>
        <v>18</v>
      </c>
      <c r="AF7" s="877">
        <f t="shared" si="0"/>
        <v>18</v>
      </c>
      <c r="AG7" s="877">
        <f t="shared" si="0"/>
        <v>18</v>
      </c>
      <c r="AH7" s="877">
        <f t="shared" si="0"/>
        <v>18</v>
      </c>
      <c r="AI7" s="877">
        <f t="shared" si="0"/>
        <v>18</v>
      </c>
      <c r="AJ7" s="877">
        <f t="shared" si="0"/>
        <v>30</v>
      </c>
      <c r="AK7" s="877">
        <f t="shared" si="0"/>
        <v>12</v>
      </c>
      <c r="AL7" s="877">
        <f t="shared" si="0"/>
        <v>12</v>
      </c>
      <c r="AM7" s="877">
        <f t="shared" si="0"/>
        <v>12</v>
      </c>
      <c r="AN7" s="877">
        <f t="shared" si="0"/>
        <v>12</v>
      </c>
      <c r="AO7" s="877">
        <f t="shared" si="0"/>
        <v>12</v>
      </c>
      <c r="AP7" s="877">
        <f t="shared" si="0"/>
        <v>12</v>
      </c>
      <c r="AQ7" s="877">
        <f t="shared" si="0"/>
        <v>12</v>
      </c>
      <c r="AR7" s="877">
        <f t="shared" si="0"/>
        <v>9</v>
      </c>
      <c r="AS7" s="877">
        <f t="shared" si="0"/>
        <v>9</v>
      </c>
      <c r="AT7" s="877">
        <f t="shared" si="0"/>
        <v>9</v>
      </c>
      <c r="AU7" s="877">
        <f t="shared" si="0"/>
        <v>9</v>
      </c>
      <c r="AV7" s="877">
        <f t="shared" si="0"/>
        <v>9</v>
      </c>
      <c r="AW7" s="877">
        <f t="shared" si="0"/>
        <v>0</v>
      </c>
      <c r="AX7" s="877">
        <f t="shared" si="0"/>
        <v>0</v>
      </c>
      <c r="AY7" s="877">
        <f t="shared" si="0"/>
        <v>9</v>
      </c>
      <c r="AZ7" s="877">
        <f t="shared" si="0"/>
        <v>9</v>
      </c>
      <c r="BA7" s="877">
        <f t="shared" si="0"/>
        <v>9</v>
      </c>
      <c r="BB7" s="877">
        <f t="shared" si="0"/>
        <v>9</v>
      </c>
      <c r="BC7" s="877">
        <f t="shared" si="0"/>
        <v>9</v>
      </c>
      <c r="BD7" s="877">
        <f t="shared" si="0"/>
        <v>9</v>
      </c>
      <c r="BE7" s="877">
        <f t="shared" si="0"/>
        <v>9</v>
      </c>
      <c r="BF7" s="877">
        <f t="shared" si="0"/>
        <v>9</v>
      </c>
      <c r="BG7" s="678" t="s">
        <v>169</v>
      </c>
    </row>
    <row r="8" spans="1:59" s="619" customFormat="1" x14ac:dyDescent="0.25">
      <c r="A8" s="658" t="s">
        <v>170</v>
      </c>
      <c r="B8" s="423">
        <v>18</v>
      </c>
      <c r="C8" s="423">
        <v>18</v>
      </c>
      <c r="D8" s="423">
        <v>18</v>
      </c>
      <c r="E8" s="423">
        <v>18</v>
      </c>
      <c r="F8" s="423">
        <v>18</v>
      </c>
      <c r="G8" s="423">
        <v>18</v>
      </c>
      <c r="H8" s="423">
        <v>18</v>
      </c>
      <c r="I8" s="423">
        <v>18</v>
      </c>
      <c r="J8" s="423">
        <v>18</v>
      </c>
      <c r="K8" s="423">
        <v>18</v>
      </c>
      <c r="L8" s="423">
        <v>18</v>
      </c>
      <c r="M8" s="423">
        <v>18</v>
      </c>
      <c r="N8" s="423">
        <v>18</v>
      </c>
      <c r="O8" s="423">
        <v>18</v>
      </c>
      <c r="P8" s="423">
        <v>18</v>
      </c>
      <c r="Q8" s="423">
        <v>18</v>
      </c>
      <c r="R8" s="423">
        <v>18</v>
      </c>
      <c r="S8" s="423">
        <v>18</v>
      </c>
      <c r="T8" s="423">
        <v>18</v>
      </c>
      <c r="U8" s="423">
        <v>18</v>
      </c>
      <c r="V8" s="423">
        <v>18</v>
      </c>
      <c r="W8" s="423">
        <v>18</v>
      </c>
      <c r="X8" s="423">
        <v>18</v>
      </c>
      <c r="Y8" s="423">
        <v>18</v>
      </c>
      <c r="Z8" s="423">
        <v>18</v>
      </c>
      <c r="AA8" s="423">
        <v>18</v>
      </c>
      <c r="AB8" s="423">
        <v>18</v>
      </c>
      <c r="AC8" s="423">
        <v>18</v>
      </c>
      <c r="AD8" s="423">
        <v>18</v>
      </c>
      <c r="AE8" s="423">
        <v>18</v>
      </c>
      <c r="AF8" s="423">
        <v>18</v>
      </c>
      <c r="AG8" s="423">
        <v>18</v>
      </c>
      <c r="AH8" s="423">
        <v>18</v>
      </c>
      <c r="AI8" s="423">
        <v>18</v>
      </c>
      <c r="AJ8" s="423">
        <v>18</v>
      </c>
      <c r="AK8" s="423">
        <v>18</v>
      </c>
      <c r="AL8" s="423">
        <v>18</v>
      </c>
      <c r="AM8" s="423">
        <v>18</v>
      </c>
      <c r="AN8" s="423">
        <v>18</v>
      </c>
      <c r="AO8" s="423">
        <v>18</v>
      </c>
      <c r="AP8" s="423">
        <v>18</v>
      </c>
      <c r="AQ8" s="423">
        <v>18</v>
      </c>
      <c r="AR8" s="423">
        <v>18</v>
      </c>
      <c r="AS8" s="423">
        <v>18</v>
      </c>
      <c r="AT8" s="423">
        <v>18</v>
      </c>
      <c r="AU8" s="423">
        <v>18</v>
      </c>
      <c r="AV8" s="423">
        <v>18</v>
      </c>
      <c r="AW8" s="423">
        <v>18</v>
      </c>
      <c r="AX8" s="423">
        <v>18</v>
      </c>
      <c r="AY8" s="423">
        <v>18</v>
      </c>
      <c r="AZ8" s="423">
        <v>18</v>
      </c>
      <c r="BA8" s="423">
        <v>18</v>
      </c>
      <c r="BB8" s="423">
        <v>18</v>
      </c>
      <c r="BC8" s="423">
        <v>18</v>
      </c>
      <c r="BD8" s="423">
        <v>18</v>
      </c>
      <c r="BE8" s="423">
        <v>18</v>
      </c>
      <c r="BF8" s="423">
        <v>18</v>
      </c>
      <c r="BG8" s="658" t="s">
        <v>170</v>
      </c>
    </row>
    <row r="9" spans="1:59" s="619" customFormat="1" ht="15.75" thickBot="1" x14ac:dyDescent="0.3">
      <c r="A9" s="659" t="s">
        <v>171</v>
      </c>
      <c r="B9" s="462">
        <f>B8-B7</f>
        <v>18</v>
      </c>
      <c r="C9" s="462">
        <f t="shared" ref="C9:BF9" si="1">C8-C7</f>
        <v>18</v>
      </c>
      <c r="D9" s="462">
        <f t="shared" si="1"/>
        <v>18</v>
      </c>
      <c r="E9" s="462">
        <f t="shared" si="1"/>
        <v>18</v>
      </c>
      <c r="F9" s="462">
        <f t="shared" si="1"/>
        <v>18</v>
      </c>
      <c r="G9" s="462">
        <f t="shared" si="1"/>
        <v>15</v>
      </c>
      <c r="H9" s="462">
        <f t="shared" si="1"/>
        <v>-3</v>
      </c>
      <c r="I9" s="462">
        <f t="shared" si="1"/>
        <v>-3</v>
      </c>
      <c r="J9" s="462">
        <f t="shared" si="1"/>
        <v>-3</v>
      </c>
      <c r="K9" s="462">
        <f t="shared" si="1"/>
        <v>-3</v>
      </c>
      <c r="L9" s="462">
        <f t="shared" si="1"/>
        <v>-3</v>
      </c>
      <c r="M9" s="462">
        <f t="shared" si="1"/>
        <v>-3</v>
      </c>
      <c r="N9" s="462">
        <f t="shared" si="1"/>
        <v>-3</v>
      </c>
      <c r="O9" s="462">
        <f t="shared" si="1"/>
        <v>15</v>
      </c>
      <c r="P9" s="462">
        <f t="shared" si="1"/>
        <v>-3</v>
      </c>
      <c r="Q9" s="462">
        <f t="shared" si="1"/>
        <v>-3</v>
      </c>
      <c r="R9" s="462">
        <f t="shared" si="1"/>
        <v>-3</v>
      </c>
      <c r="S9" s="462">
        <f t="shared" si="1"/>
        <v>-3</v>
      </c>
      <c r="T9" s="462">
        <f t="shared" si="1"/>
        <v>-3</v>
      </c>
      <c r="U9" s="462">
        <f t="shared" si="1"/>
        <v>-3</v>
      </c>
      <c r="V9" s="462">
        <f t="shared" si="1"/>
        <v>18</v>
      </c>
      <c r="W9" s="462">
        <f t="shared" si="1"/>
        <v>18</v>
      </c>
      <c r="X9" s="462">
        <f t="shared" si="1"/>
        <v>-3</v>
      </c>
      <c r="Y9" s="462">
        <f t="shared" si="1"/>
        <v>-3</v>
      </c>
      <c r="Z9" s="462">
        <f t="shared" si="1"/>
        <v>-3</v>
      </c>
      <c r="AA9" s="462">
        <f t="shared" si="1"/>
        <v>-3</v>
      </c>
      <c r="AB9" s="462">
        <f t="shared" si="1"/>
        <v>-3</v>
      </c>
      <c r="AC9" s="462">
        <f t="shared" si="1"/>
        <v>-3</v>
      </c>
      <c r="AD9" s="462">
        <f t="shared" si="1"/>
        <v>-3</v>
      </c>
      <c r="AE9" s="462">
        <f t="shared" si="1"/>
        <v>0</v>
      </c>
      <c r="AF9" s="462">
        <f t="shared" si="1"/>
        <v>0</v>
      </c>
      <c r="AG9" s="462">
        <f t="shared" si="1"/>
        <v>0</v>
      </c>
      <c r="AH9" s="462">
        <f t="shared" si="1"/>
        <v>0</v>
      </c>
      <c r="AI9" s="462">
        <f t="shared" si="1"/>
        <v>0</v>
      </c>
      <c r="AJ9" s="462">
        <f t="shared" si="1"/>
        <v>-12</v>
      </c>
      <c r="AK9" s="462">
        <f t="shared" si="1"/>
        <v>6</v>
      </c>
      <c r="AL9" s="462">
        <f t="shared" si="1"/>
        <v>6</v>
      </c>
      <c r="AM9" s="462">
        <f t="shared" si="1"/>
        <v>6</v>
      </c>
      <c r="AN9" s="462">
        <f t="shared" si="1"/>
        <v>6</v>
      </c>
      <c r="AO9" s="462">
        <f t="shared" si="1"/>
        <v>6</v>
      </c>
      <c r="AP9" s="462">
        <f t="shared" si="1"/>
        <v>6</v>
      </c>
      <c r="AQ9" s="462">
        <f t="shared" si="1"/>
        <v>6</v>
      </c>
      <c r="AR9" s="462">
        <f t="shared" si="1"/>
        <v>9</v>
      </c>
      <c r="AS9" s="462">
        <f t="shared" si="1"/>
        <v>9</v>
      </c>
      <c r="AT9" s="462">
        <f t="shared" si="1"/>
        <v>9</v>
      </c>
      <c r="AU9" s="462">
        <f t="shared" si="1"/>
        <v>9</v>
      </c>
      <c r="AV9" s="462">
        <f t="shared" si="1"/>
        <v>9</v>
      </c>
      <c r="AW9" s="462">
        <f t="shared" si="1"/>
        <v>18</v>
      </c>
      <c r="AX9" s="462">
        <f t="shared" si="1"/>
        <v>18</v>
      </c>
      <c r="AY9" s="462">
        <f t="shared" si="1"/>
        <v>9</v>
      </c>
      <c r="AZ9" s="462">
        <f t="shared" si="1"/>
        <v>9</v>
      </c>
      <c r="BA9" s="462">
        <f t="shared" si="1"/>
        <v>9</v>
      </c>
      <c r="BB9" s="462">
        <f t="shared" si="1"/>
        <v>9</v>
      </c>
      <c r="BC9" s="462">
        <f t="shared" si="1"/>
        <v>9</v>
      </c>
      <c r="BD9" s="462">
        <f t="shared" si="1"/>
        <v>9</v>
      </c>
      <c r="BE9" s="462">
        <f t="shared" si="1"/>
        <v>9</v>
      </c>
      <c r="BF9" s="462">
        <f t="shared" si="1"/>
        <v>9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10"/>
  <sheetViews>
    <sheetView workbookViewId="0">
      <selection activeCell="L18" sqref="L18"/>
    </sheetView>
  </sheetViews>
  <sheetFormatPr defaultColWidth="4.140625" defaultRowHeight="15" x14ac:dyDescent="0.25"/>
  <cols>
    <col min="1" max="1" width="22.28515625" customWidth="1"/>
    <col min="59" max="59" width="19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113" t="s">
        <v>29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617" t="s">
        <v>29</v>
      </c>
    </row>
    <row r="4" spans="1:59" s="619" customFormat="1" x14ac:dyDescent="0.25">
      <c r="A4" s="887" t="s">
        <v>30</v>
      </c>
      <c r="B4" s="313">
        <v>0</v>
      </c>
      <c r="C4" s="274">
        <v>19</v>
      </c>
      <c r="D4" s="274">
        <v>19</v>
      </c>
      <c r="E4" s="274">
        <v>19</v>
      </c>
      <c r="F4" s="274">
        <v>19</v>
      </c>
      <c r="G4" s="274">
        <v>19</v>
      </c>
      <c r="H4" s="274">
        <v>19</v>
      </c>
      <c r="I4" s="274">
        <v>19</v>
      </c>
      <c r="J4" s="275"/>
      <c r="K4" s="274">
        <v>19</v>
      </c>
      <c r="L4" s="274">
        <v>19</v>
      </c>
      <c r="M4" s="274">
        <v>19</v>
      </c>
      <c r="N4" s="274">
        <v>19</v>
      </c>
      <c r="O4" s="274">
        <v>19</v>
      </c>
      <c r="P4" s="274">
        <v>19</v>
      </c>
      <c r="Q4" s="274">
        <v>19</v>
      </c>
      <c r="R4" s="274">
        <v>19</v>
      </c>
      <c r="S4" s="274">
        <v>19</v>
      </c>
      <c r="T4" s="274">
        <v>19</v>
      </c>
      <c r="U4" s="274">
        <v>19</v>
      </c>
      <c r="V4" s="182"/>
      <c r="W4" s="182"/>
      <c r="X4" s="276">
        <v>19</v>
      </c>
      <c r="Y4" s="276">
        <v>19</v>
      </c>
      <c r="Z4" s="276">
        <v>19</v>
      </c>
      <c r="AA4" s="276">
        <v>19</v>
      </c>
      <c r="AB4" s="276">
        <v>19</v>
      </c>
      <c r="AC4" s="276">
        <v>19</v>
      </c>
      <c r="AD4" s="276">
        <v>19</v>
      </c>
      <c r="AE4" s="276">
        <v>19</v>
      </c>
      <c r="AF4" s="276">
        <v>19</v>
      </c>
      <c r="AG4" s="276">
        <v>19</v>
      </c>
      <c r="AH4" s="276">
        <v>19</v>
      </c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430"/>
      <c r="BG4" s="277" t="s">
        <v>30</v>
      </c>
    </row>
    <row r="5" spans="1:59" s="619" customFormat="1" ht="15.75" thickBot="1" x14ac:dyDescent="0.3">
      <c r="A5" s="888" t="s">
        <v>31</v>
      </c>
      <c r="B5" s="314">
        <v>18</v>
      </c>
      <c r="C5" s="278">
        <v>18</v>
      </c>
      <c r="D5" s="278">
        <v>18</v>
      </c>
      <c r="E5" s="278">
        <v>18</v>
      </c>
      <c r="F5" s="278">
        <v>18</v>
      </c>
      <c r="G5" s="278">
        <v>18</v>
      </c>
      <c r="H5" s="278">
        <v>18</v>
      </c>
      <c r="I5" s="278">
        <v>18</v>
      </c>
      <c r="J5" s="278">
        <v>18</v>
      </c>
      <c r="K5" s="278">
        <v>18</v>
      </c>
      <c r="L5" s="278">
        <v>18</v>
      </c>
      <c r="M5" s="279"/>
      <c r="N5" s="278">
        <v>18</v>
      </c>
      <c r="O5" s="278">
        <v>18</v>
      </c>
      <c r="P5" s="278">
        <v>18</v>
      </c>
      <c r="Q5" s="278">
        <v>18</v>
      </c>
      <c r="R5" s="278">
        <v>18</v>
      </c>
      <c r="S5" s="278">
        <v>18</v>
      </c>
      <c r="T5" s="278">
        <v>18</v>
      </c>
      <c r="U5" s="278">
        <v>18</v>
      </c>
      <c r="V5" s="21"/>
      <c r="W5" s="21"/>
      <c r="X5" s="280">
        <v>18</v>
      </c>
      <c r="Y5" s="280">
        <v>18</v>
      </c>
      <c r="Z5" s="280">
        <v>18</v>
      </c>
      <c r="AA5" s="280">
        <v>18</v>
      </c>
      <c r="AB5" s="280">
        <v>18</v>
      </c>
      <c r="AC5" s="280">
        <v>18</v>
      </c>
      <c r="AD5" s="280">
        <v>18</v>
      </c>
      <c r="AE5" s="21"/>
      <c r="AF5" s="21"/>
      <c r="AG5" s="280">
        <v>18</v>
      </c>
      <c r="AH5" s="280">
        <v>18</v>
      </c>
      <c r="AI5" s="33"/>
      <c r="AJ5" s="280">
        <v>18</v>
      </c>
      <c r="AK5" s="280">
        <v>18</v>
      </c>
      <c r="AL5" s="280">
        <v>18</v>
      </c>
      <c r="AM5" s="280">
        <v>18</v>
      </c>
      <c r="AN5" s="280">
        <v>18</v>
      </c>
      <c r="AO5" s="280">
        <v>18</v>
      </c>
      <c r="AP5" s="280">
        <v>18</v>
      </c>
      <c r="AQ5" s="280">
        <v>18</v>
      </c>
      <c r="AR5" s="280">
        <v>18</v>
      </c>
      <c r="AS5" s="280">
        <v>18</v>
      </c>
      <c r="AT5" s="21"/>
      <c r="AU5" s="21"/>
      <c r="AV5" s="280">
        <v>18</v>
      </c>
      <c r="AW5" s="280">
        <v>18</v>
      </c>
      <c r="AX5" s="280">
        <v>18</v>
      </c>
      <c r="AY5" s="280">
        <v>18</v>
      </c>
      <c r="AZ5" s="280">
        <v>18</v>
      </c>
      <c r="BA5" s="280">
        <v>18</v>
      </c>
      <c r="BB5" s="280">
        <v>18</v>
      </c>
      <c r="BC5" s="280">
        <v>18</v>
      </c>
      <c r="BD5" s="280">
        <v>18</v>
      </c>
      <c r="BE5" s="280">
        <v>18</v>
      </c>
      <c r="BF5" s="431">
        <v>18</v>
      </c>
      <c r="BG5" s="315" t="s">
        <v>31</v>
      </c>
    </row>
    <row r="6" spans="1:59" s="876" customFormat="1" x14ac:dyDescent="0.25">
      <c r="A6" s="874" t="s">
        <v>309</v>
      </c>
      <c r="B6" s="86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  <c r="Q6" s="893"/>
      <c r="R6" s="893"/>
      <c r="S6" s="893"/>
      <c r="T6" s="893"/>
      <c r="U6" s="893"/>
      <c r="V6" s="886"/>
      <c r="W6" s="886"/>
      <c r="X6" s="886"/>
      <c r="Y6" s="886"/>
      <c r="Z6" s="886"/>
      <c r="AA6" s="886"/>
      <c r="AB6" s="886"/>
      <c r="AC6" s="886"/>
      <c r="AD6" s="886"/>
      <c r="AE6" s="886"/>
      <c r="AF6" s="886"/>
      <c r="AG6" s="886"/>
      <c r="AH6" s="886"/>
      <c r="AI6" s="894">
        <v>17</v>
      </c>
      <c r="AJ6" s="894">
        <v>17</v>
      </c>
      <c r="AK6" s="894">
        <v>17</v>
      </c>
      <c r="AL6" s="894">
        <v>17</v>
      </c>
      <c r="AM6" s="894">
        <v>17</v>
      </c>
      <c r="AN6" s="894">
        <v>17</v>
      </c>
      <c r="AO6" s="894">
        <v>17</v>
      </c>
      <c r="AP6" s="894">
        <v>17</v>
      </c>
      <c r="AQ6" s="894">
        <v>17</v>
      </c>
      <c r="AR6" s="894">
        <v>17</v>
      </c>
      <c r="AS6" s="894">
        <v>17</v>
      </c>
      <c r="AT6" s="885"/>
      <c r="AU6" s="885"/>
      <c r="AV6" s="894">
        <v>17</v>
      </c>
      <c r="AW6" s="894">
        <v>17</v>
      </c>
      <c r="AX6" s="894">
        <v>17</v>
      </c>
      <c r="AY6" s="894">
        <v>17</v>
      </c>
      <c r="AZ6" s="894">
        <v>17</v>
      </c>
      <c r="BA6" s="894">
        <v>17</v>
      </c>
      <c r="BB6" s="894">
        <v>17</v>
      </c>
      <c r="BC6" s="894">
        <v>17</v>
      </c>
      <c r="BD6" s="894">
        <v>17</v>
      </c>
      <c r="BE6" s="894">
        <v>17</v>
      </c>
      <c r="BF6" s="894">
        <v>17</v>
      </c>
      <c r="BG6" s="874" t="s">
        <v>309</v>
      </c>
    </row>
    <row r="7" spans="1:59" s="876" customFormat="1" ht="15.75" thickBot="1" x14ac:dyDescent="0.3">
      <c r="A7" s="888" t="s">
        <v>310</v>
      </c>
      <c r="B7" s="86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  <c r="N7" s="893"/>
      <c r="O7" s="893"/>
      <c r="P7" s="893"/>
      <c r="Q7" s="893"/>
      <c r="R7" s="893"/>
      <c r="S7" s="893"/>
      <c r="T7" s="893"/>
      <c r="U7" s="893"/>
      <c r="V7" s="886"/>
      <c r="W7" s="886"/>
      <c r="X7" s="886"/>
      <c r="Y7" s="886"/>
      <c r="Z7" s="886"/>
      <c r="AA7" s="886"/>
      <c r="AB7" s="886"/>
      <c r="AC7" s="894">
        <v>5</v>
      </c>
      <c r="AD7" s="894">
        <v>5</v>
      </c>
      <c r="AE7" s="894">
        <v>5</v>
      </c>
      <c r="AF7" s="894">
        <v>5</v>
      </c>
      <c r="AG7" s="894">
        <v>5</v>
      </c>
      <c r="AH7" s="894">
        <v>5</v>
      </c>
      <c r="AI7" s="886"/>
      <c r="AJ7" s="886"/>
      <c r="AK7" s="886"/>
      <c r="AL7" s="894">
        <v>5</v>
      </c>
      <c r="AM7" s="894">
        <v>5</v>
      </c>
      <c r="AN7" s="894">
        <v>5</v>
      </c>
      <c r="AO7" s="894">
        <v>5</v>
      </c>
      <c r="AP7" s="894">
        <v>5</v>
      </c>
      <c r="AQ7" s="894">
        <v>5</v>
      </c>
      <c r="AR7" s="894">
        <v>5</v>
      </c>
      <c r="AS7" s="894">
        <v>5</v>
      </c>
      <c r="AT7" s="894">
        <v>5</v>
      </c>
      <c r="AU7" s="894">
        <v>5</v>
      </c>
      <c r="AV7" s="894">
        <v>5</v>
      </c>
      <c r="AW7" s="894">
        <v>5</v>
      </c>
      <c r="AX7" s="894">
        <v>5</v>
      </c>
      <c r="AY7" s="894">
        <v>5</v>
      </c>
      <c r="AZ7" s="894">
        <v>5</v>
      </c>
      <c r="BA7" s="894">
        <v>5</v>
      </c>
      <c r="BB7" s="894">
        <v>5</v>
      </c>
      <c r="BC7" s="894">
        <v>5</v>
      </c>
      <c r="BD7" s="894">
        <v>5</v>
      </c>
      <c r="BE7" s="886"/>
      <c r="BF7" s="886"/>
      <c r="BG7" s="888" t="s">
        <v>310</v>
      </c>
    </row>
    <row r="8" spans="1:59" s="209" customFormat="1" x14ac:dyDescent="0.25">
      <c r="A8" s="678" t="s">
        <v>169</v>
      </c>
      <c r="B8" s="420">
        <f>SUM(B4:B7)</f>
        <v>18</v>
      </c>
      <c r="C8" s="420">
        <f t="shared" ref="C8:BF8" si="0">SUM(C4:C7)</f>
        <v>37</v>
      </c>
      <c r="D8" s="420">
        <f t="shared" si="0"/>
        <v>37</v>
      </c>
      <c r="E8" s="420">
        <f t="shared" si="0"/>
        <v>37</v>
      </c>
      <c r="F8" s="420">
        <f t="shared" si="0"/>
        <v>37</v>
      </c>
      <c r="G8" s="420">
        <f t="shared" si="0"/>
        <v>37</v>
      </c>
      <c r="H8" s="420">
        <f t="shared" si="0"/>
        <v>37</v>
      </c>
      <c r="I8" s="420">
        <f t="shared" si="0"/>
        <v>37</v>
      </c>
      <c r="J8" s="420">
        <f t="shared" si="0"/>
        <v>18</v>
      </c>
      <c r="K8" s="420">
        <f t="shared" si="0"/>
        <v>37</v>
      </c>
      <c r="L8" s="420">
        <f t="shared" si="0"/>
        <v>37</v>
      </c>
      <c r="M8" s="420">
        <f t="shared" si="0"/>
        <v>19</v>
      </c>
      <c r="N8" s="420">
        <f t="shared" si="0"/>
        <v>37</v>
      </c>
      <c r="O8" s="420">
        <f t="shared" si="0"/>
        <v>37</v>
      </c>
      <c r="P8" s="420">
        <f t="shared" si="0"/>
        <v>37</v>
      </c>
      <c r="Q8" s="420">
        <f t="shared" si="0"/>
        <v>37</v>
      </c>
      <c r="R8" s="420">
        <f t="shared" si="0"/>
        <v>37</v>
      </c>
      <c r="S8" s="420">
        <f t="shared" si="0"/>
        <v>37</v>
      </c>
      <c r="T8" s="420">
        <f t="shared" si="0"/>
        <v>37</v>
      </c>
      <c r="U8" s="420">
        <f t="shared" si="0"/>
        <v>37</v>
      </c>
      <c r="V8" s="420">
        <f t="shared" si="0"/>
        <v>0</v>
      </c>
      <c r="W8" s="420">
        <f t="shared" si="0"/>
        <v>0</v>
      </c>
      <c r="X8" s="420">
        <f t="shared" si="0"/>
        <v>37</v>
      </c>
      <c r="Y8" s="420">
        <f t="shared" si="0"/>
        <v>37</v>
      </c>
      <c r="Z8" s="420">
        <f t="shared" si="0"/>
        <v>37</v>
      </c>
      <c r="AA8" s="420">
        <f t="shared" si="0"/>
        <v>37</v>
      </c>
      <c r="AB8" s="420">
        <f t="shared" si="0"/>
        <v>37</v>
      </c>
      <c r="AC8" s="420">
        <f t="shared" si="0"/>
        <v>42</v>
      </c>
      <c r="AD8" s="420">
        <f t="shared" si="0"/>
        <v>42</v>
      </c>
      <c r="AE8" s="420">
        <f t="shared" si="0"/>
        <v>24</v>
      </c>
      <c r="AF8" s="420">
        <f t="shared" si="0"/>
        <v>24</v>
      </c>
      <c r="AG8" s="420">
        <f t="shared" si="0"/>
        <v>42</v>
      </c>
      <c r="AH8" s="420">
        <f t="shared" si="0"/>
        <v>42</v>
      </c>
      <c r="AI8" s="420">
        <f t="shared" si="0"/>
        <v>17</v>
      </c>
      <c r="AJ8" s="420">
        <f t="shared" si="0"/>
        <v>35</v>
      </c>
      <c r="AK8" s="420">
        <f t="shared" si="0"/>
        <v>35</v>
      </c>
      <c r="AL8" s="420">
        <f t="shared" si="0"/>
        <v>40</v>
      </c>
      <c r="AM8" s="420">
        <f t="shared" si="0"/>
        <v>40</v>
      </c>
      <c r="AN8" s="420">
        <f t="shared" si="0"/>
        <v>40</v>
      </c>
      <c r="AO8" s="420">
        <f t="shared" si="0"/>
        <v>40</v>
      </c>
      <c r="AP8" s="420">
        <f t="shared" si="0"/>
        <v>40</v>
      </c>
      <c r="AQ8" s="420">
        <f t="shared" si="0"/>
        <v>40</v>
      </c>
      <c r="AR8" s="420">
        <f t="shared" si="0"/>
        <v>40</v>
      </c>
      <c r="AS8" s="420">
        <f t="shared" si="0"/>
        <v>40</v>
      </c>
      <c r="AT8" s="420">
        <f t="shared" si="0"/>
        <v>5</v>
      </c>
      <c r="AU8" s="420">
        <f t="shared" si="0"/>
        <v>5</v>
      </c>
      <c r="AV8" s="420">
        <f t="shared" si="0"/>
        <v>40</v>
      </c>
      <c r="AW8" s="420">
        <f t="shared" si="0"/>
        <v>40</v>
      </c>
      <c r="AX8" s="420">
        <f t="shared" si="0"/>
        <v>40</v>
      </c>
      <c r="AY8" s="420">
        <f t="shared" si="0"/>
        <v>40</v>
      </c>
      <c r="AZ8" s="420">
        <f t="shared" si="0"/>
        <v>40</v>
      </c>
      <c r="BA8" s="420">
        <f t="shared" si="0"/>
        <v>40</v>
      </c>
      <c r="BB8" s="420">
        <f t="shared" si="0"/>
        <v>40</v>
      </c>
      <c r="BC8" s="420">
        <f t="shared" si="0"/>
        <v>40</v>
      </c>
      <c r="BD8" s="420">
        <f t="shared" si="0"/>
        <v>40</v>
      </c>
      <c r="BE8" s="420">
        <f t="shared" si="0"/>
        <v>35</v>
      </c>
      <c r="BF8" s="420">
        <f t="shared" si="0"/>
        <v>35</v>
      </c>
      <c r="BG8" s="678" t="s">
        <v>169</v>
      </c>
    </row>
    <row r="9" spans="1:59" s="619" customFormat="1" x14ac:dyDescent="0.25">
      <c r="A9" s="658" t="s">
        <v>170</v>
      </c>
      <c r="B9" s="421">
        <v>37</v>
      </c>
      <c r="C9" s="421">
        <v>37</v>
      </c>
      <c r="D9" s="421">
        <v>37</v>
      </c>
      <c r="E9" s="421">
        <v>37</v>
      </c>
      <c r="F9" s="421">
        <v>37</v>
      </c>
      <c r="G9" s="421">
        <v>37</v>
      </c>
      <c r="H9" s="421">
        <v>37</v>
      </c>
      <c r="I9" s="421">
        <v>37</v>
      </c>
      <c r="J9" s="421">
        <v>37</v>
      </c>
      <c r="K9" s="421">
        <v>37</v>
      </c>
      <c r="L9" s="421">
        <v>37</v>
      </c>
      <c r="M9" s="421">
        <v>37</v>
      </c>
      <c r="N9" s="421">
        <v>37</v>
      </c>
      <c r="O9" s="421">
        <v>37</v>
      </c>
      <c r="P9" s="421">
        <v>37</v>
      </c>
      <c r="Q9" s="421">
        <v>37</v>
      </c>
      <c r="R9" s="421">
        <v>37</v>
      </c>
      <c r="S9" s="421">
        <v>37</v>
      </c>
      <c r="T9" s="421">
        <v>37</v>
      </c>
      <c r="U9" s="421">
        <v>37</v>
      </c>
      <c r="V9" s="421">
        <v>37</v>
      </c>
      <c r="W9" s="421">
        <v>37</v>
      </c>
      <c r="X9" s="421">
        <v>37</v>
      </c>
      <c r="Y9" s="421">
        <v>37</v>
      </c>
      <c r="Z9" s="421">
        <v>37</v>
      </c>
      <c r="AA9" s="421">
        <v>37</v>
      </c>
      <c r="AB9" s="421">
        <v>37</v>
      </c>
      <c r="AC9" s="421">
        <v>37</v>
      </c>
      <c r="AD9" s="421">
        <v>37</v>
      </c>
      <c r="AE9" s="421">
        <v>37</v>
      </c>
      <c r="AF9" s="421">
        <v>37</v>
      </c>
      <c r="AG9" s="421">
        <v>37</v>
      </c>
      <c r="AH9" s="421">
        <v>37</v>
      </c>
      <c r="AI9" s="421">
        <v>37</v>
      </c>
      <c r="AJ9" s="421">
        <v>37</v>
      </c>
      <c r="AK9" s="421">
        <v>37</v>
      </c>
      <c r="AL9" s="421">
        <v>37</v>
      </c>
      <c r="AM9" s="421">
        <v>37</v>
      </c>
      <c r="AN9" s="421">
        <v>37</v>
      </c>
      <c r="AO9" s="421">
        <v>37</v>
      </c>
      <c r="AP9" s="421">
        <v>37</v>
      </c>
      <c r="AQ9" s="421">
        <v>37</v>
      </c>
      <c r="AR9" s="421">
        <v>37</v>
      </c>
      <c r="AS9" s="421">
        <v>37</v>
      </c>
      <c r="AT9" s="421">
        <v>37</v>
      </c>
      <c r="AU9" s="421">
        <v>37</v>
      </c>
      <c r="AV9" s="421">
        <v>37</v>
      </c>
      <c r="AW9" s="421">
        <v>37</v>
      </c>
      <c r="AX9" s="421">
        <v>37</v>
      </c>
      <c r="AY9" s="421">
        <v>37</v>
      </c>
      <c r="AZ9" s="421">
        <v>37</v>
      </c>
      <c r="BA9" s="421">
        <v>37</v>
      </c>
      <c r="BB9" s="421">
        <v>37</v>
      </c>
      <c r="BC9" s="421">
        <v>37</v>
      </c>
      <c r="BD9" s="421">
        <v>37</v>
      </c>
      <c r="BE9" s="421">
        <v>37</v>
      </c>
      <c r="BF9" s="421">
        <v>37</v>
      </c>
      <c r="BG9" s="658" t="s">
        <v>170</v>
      </c>
    </row>
    <row r="10" spans="1:59" s="619" customFormat="1" ht="15.75" thickBot="1" x14ac:dyDescent="0.3">
      <c r="A10" s="659" t="s">
        <v>171</v>
      </c>
      <c r="B10" s="436">
        <f>B9-B8</f>
        <v>19</v>
      </c>
      <c r="C10" s="436">
        <f t="shared" ref="C10:BF10" si="1">C9-C8</f>
        <v>0</v>
      </c>
      <c r="D10" s="436">
        <f t="shared" si="1"/>
        <v>0</v>
      </c>
      <c r="E10" s="436">
        <f t="shared" si="1"/>
        <v>0</v>
      </c>
      <c r="F10" s="436">
        <f t="shared" si="1"/>
        <v>0</v>
      </c>
      <c r="G10" s="436">
        <f t="shared" si="1"/>
        <v>0</v>
      </c>
      <c r="H10" s="436">
        <f t="shared" si="1"/>
        <v>0</v>
      </c>
      <c r="I10" s="436">
        <f t="shared" si="1"/>
        <v>0</v>
      </c>
      <c r="J10" s="436">
        <f t="shared" si="1"/>
        <v>19</v>
      </c>
      <c r="K10" s="436">
        <f t="shared" si="1"/>
        <v>0</v>
      </c>
      <c r="L10" s="436">
        <f t="shared" si="1"/>
        <v>0</v>
      </c>
      <c r="M10" s="436">
        <f t="shared" si="1"/>
        <v>18</v>
      </c>
      <c r="N10" s="436">
        <f t="shared" si="1"/>
        <v>0</v>
      </c>
      <c r="O10" s="436">
        <f t="shared" si="1"/>
        <v>0</v>
      </c>
      <c r="P10" s="436">
        <f t="shared" si="1"/>
        <v>0</v>
      </c>
      <c r="Q10" s="436">
        <f t="shared" si="1"/>
        <v>0</v>
      </c>
      <c r="R10" s="436">
        <f t="shared" si="1"/>
        <v>0</v>
      </c>
      <c r="S10" s="436">
        <f t="shared" si="1"/>
        <v>0</v>
      </c>
      <c r="T10" s="436">
        <f t="shared" si="1"/>
        <v>0</v>
      </c>
      <c r="U10" s="436">
        <f t="shared" si="1"/>
        <v>0</v>
      </c>
      <c r="V10" s="436">
        <f t="shared" si="1"/>
        <v>37</v>
      </c>
      <c r="W10" s="436">
        <f t="shared" si="1"/>
        <v>37</v>
      </c>
      <c r="X10" s="436">
        <f t="shared" si="1"/>
        <v>0</v>
      </c>
      <c r="Y10" s="436">
        <f t="shared" si="1"/>
        <v>0</v>
      </c>
      <c r="Z10" s="436">
        <f t="shared" si="1"/>
        <v>0</v>
      </c>
      <c r="AA10" s="436">
        <f t="shared" si="1"/>
        <v>0</v>
      </c>
      <c r="AB10" s="436">
        <f t="shared" si="1"/>
        <v>0</v>
      </c>
      <c r="AC10" s="436">
        <f t="shared" si="1"/>
        <v>-5</v>
      </c>
      <c r="AD10" s="436">
        <f t="shared" si="1"/>
        <v>-5</v>
      </c>
      <c r="AE10" s="436">
        <f t="shared" si="1"/>
        <v>13</v>
      </c>
      <c r="AF10" s="436">
        <f t="shared" si="1"/>
        <v>13</v>
      </c>
      <c r="AG10" s="436">
        <f t="shared" si="1"/>
        <v>-5</v>
      </c>
      <c r="AH10" s="436">
        <f t="shared" si="1"/>
        <v>-5</v>
      </c>
      <c r="AI10" s="436">
        <f t="shared" si="1"/>
        <v>20</v>
      </c>
      <c r="AJ10" s="436">
        <f t="shared" si="1"/>
        <v>2</v>
      </c>
      <c r="AK10" s="436">
        <f t="shared" si="1"/>
        <v>2</v>
      </c>
      <c r="AL10" s="436">
        <f t="shared" si="1"/>
        <v>-3</v>
      </c>
      <c r="AM10" s="436">
        <f t="shared" si="1"/>
        <v>-3</v>
      </c>
      <c r="AN10" s="436">
        <f t="shared" si="1"/>
        <v>-3</v>
      </c>
      <c r="AO10" s="436">
        <f t="shared" si="1"/>
        <v>-3</v>
      </c>
      <c r="AP10" s="436">
        <f t="shared" si="1"/>
        <v>-3</v>
      </c>
      <c r="AQ10" s="436">
        <f t="shared" si="1"/>
        <v>-3</v>
      </c>
      <c r="AR10" s="436">
        <f t="shared" si="1"/>
        <v>-3</v>
      </c>
      <c r="AS10" s="436">
        <f t="shared" si="1"/>
        <v>-3</v>
      </c>
      <c r="AT10" s="436">
        <f t="shared" si="1"/>
        <v>32</v>
      </c>
      <c r="AU10" s="436">
        <f t="shared" si="1"/>
        <v>32</v>
      </c>
      <c r="AV10" s="436">
        <f t="shared" si="1"/>
        <v>-3</v>
      </c>
      <c r="AW10" s="436">
        <f t="shared" si="1"/>
        <v>-3</v>
      </c>
      <c r="AX10" s="436">
        <f t="shared" si="1"/>
        <v>-3</v>
      </c>
      <c r="AY10" s="436">
        <f t="shared" si="1"/>
        <v>-3</v>
      </c>
      <c r="AZ10" s="436">
        <f t="shared" si="1"/>
        <v>-3</v>
      </c>
      <c r="BA10" s="436">
        <f t="shared" si="1"/>
        <v>-3</v>
      </c>
      <c r="BB10" s="436">
        <f t="shared" si="1"/>
        <v>-3</v>
      </c>
      <c r="BC10" s="436">
        <f t="shared" si="1"/>
        <v>-3</v>
      </c>
      <c r="BD10" s="436">
        <f t="shared" si="1"/>
        <v>-3</v>
      </c>
      <c r="BE10" s="436">
        <f t="shared" si="1"/>
        <v>2</v>
      </c>
      <c r="BF10" s="436">
        <f t="shared" si="1"/>
        <v>2</v>
      </c>
      <c r="BG10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G12"/>
  <sheetViews>
    <sheetView workbookViewId="0">
      <selection activeCell="A3" sqref="A3:XFD12"/>
    </sheetView>
  </sheetViews>
  <sheetFormatPr defaultColWidth="4.140625" defaultRowHeight="15" x14ac:dyDescent="0.25"/>
  <cols>
    <col min="1" max="1" width="20.42578125" customWidth="1"/>
    <col min="59" max="59" width="19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113" t="s">
        <v>32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617" t="s">
        <v>32</v>
      </c>
    </row>
    <row r="4" spans="1:59" s="808" customFormat="1" x14ac:dyDescent="0.25">
      <c r="A4" s="685" t="s">
        <v>33</v>
      </c>
      <c r="B4" s="307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2">
        <v>20</v>
      </c>
      <c r="T4" s="283">
        <v>20</v>
      </c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83">
        <v>20</v>
      </c>
      <c r="AG4" s="283">
        <v>20</v>
      </c>
      <c r="AH4" s="283">
        <v>20</v>
      </c>
      <c r="AI4" s="283">
        <v>20</v>
      </c>
      <c r="AJ4" s="283">
        <v>20</v>
      </c>
      <c r="AK4" s="232"/>
      <c r="AL4" s="232"/>
      <c r="AM4" s="232"/>
      <c r="AN4" s="232"/>
      <c r="AO4" s="232"/>
      <c r="AP4" s="232"/>
      <c r="AQ4" s="232"/>
      <c r="AR4" s="232"/>
      <c r="AS4" s="232"/>
      <c r="AT4" s="283">
        <v>20</v>
      </c>
      <c r="AU4" s="283">
        <v>20</v>
      </c>
      <c r="AV4" s="283">
        <v>20</v>
      </c>
      <c r="AW4" s="283">
        <v>20</v>
      </c>
      <c r="AX4" s="283">
        <v>20</v>
      </c>
      <c r="AY4" s="283">
        <v>20</v>
      </c>
      <c r="AZ4" s="283">
        <v>20</v>
      </c>
      <c r="BA4" s="232"/>
      <c r="BB4" s="232"/>
      <c r="BC4" s="232"/>
      <c r="BD4" s="232"/>
      <c r="BE4" s="232"/>
      <c r="BF4" s="232"/>
      <c r="BG4" s="685" t="s">
        <v>33</v>
      </c>
    </row>
    <row r="5" spans="1:59" s="808" customFormat="1" x14ac:dyDescent="0.25">
      <c r="A5" s="284" t="s">
        <v>34</v>
      </c>
      <c r="B5" s="308"/>
      <c r="C5" s="24"/>
      <c r="D5" s="24"/>
      <c r="E5" s="24"/>
      <c r="F5" s="24"/>
      <c r="G5" s="24"/>
      <c r="H5" s="506"/>
      <c r="I5" s="506"/>
      <c r="J5" s="56">
        <v>15</v>
      </c>
      <c r="K5" s="56">
        <v>15</v>
      </c>
      <c r="L5" s="56">
        <v>15</v>
      </c>
      <c r="M5" s="56">
        <v>15</v>
      </c>
      <c r="N5" s="56">
        <v>15</v>
      </c>
      <c r="O5" s="56">
        <v>15</v>
      </c>
      <c r="P5" s="56">
        <v>15</v>
      </c>
      <c r="Q5" s="24"/>
      <c r="R5" s="24"/>
      <c r="S5" s="24"/>
      <c r="T5" s="19"/>
      <c r="U5" s="19"/>
      <c r="V5" s="19"/>
      <c r="W5" s="19"/>
      <c r="X5" s="53">
        <v>15</v>
      </c>
      <c r="Y5" s="53">
        <v>15</v>
      </c>
      <c r="Z5" s="53">
        <v>15</v>
      </c>
      <c r="AA5" s="53">
        <v>15</v>
      </c>
      <c r="AB5" s="53">
        <v>15</v>
      </c>
      <c r="AC5" s="53">
        <v>15</v>
      </c>
      <c r="AD5" s="53">
        <v>15</v>
      </c>
      <c r="AE5" s="19"/>
      <c r="AF5" s="19"/>
      <c r="AG5" s="19"/>
      <c r="AH5" s="19"/>
      <c r="AI5" s="19"/>
      <c r="AJ5" s="19"/>
      <c r="AK5" s="19"/>
      <c r="AL5" s="53">
        <v>15</v>
      </c>
      <c r="AM5" s="53">
        <v>15</v>
      </c>
      <c r="AN5" s="53">
        <v>15</v>
      </c>
      <c r="AO5" s="53">
        <v>15</v>
      </c>
      <c r="AP5" s="53">
        <v>15</v>
      </c>
      <c r="AQ5" s="53">
        <v>15</v>
      </c>
      <c r="AR5" s="19"/>
      <c r="AS5" s="19"/>
      <c r="AT5" s="19"/>
      <c r="AU5" s="19"/>
      <c r="AV5" s="53">
        <v>15</v>
      </c>
      <c r="AW5" s="53">
        <v>15</v>
      </c>
      <c r="AX5" s="53">
        <v>15</v>
      </c>
      <c r="AY5" s="53">
        <v>15</v>
      </c>
      <c r="AZ5" s="53">
        <v>15</v>
      </c>
      <c r="BA5" s="53">
        <v>15</v>
      </c>
      <c r="BB5" s="53">
        <v>15</v>
      </c>
      <c r="BC5" s="19"/>
      <c r="BD5" s="19"/>
      <c r="BE5" s="19"/>
      <c r="BF5" s="19"/>
      <c r="BG5" s="284" t="s">
        <v>34</v>
      </c>
    </row>
    <row r="6" spans="1:59" s="808" customFormat="1" x14ac:dyDescent="0.25">
      <c r="A6" s="284" t="s">
        <v>35</v>
      </c>
      <c r="B6" s="308"/>
      <c r="C6" s="24"/>
      <c r="D6" s="24"/>
      <c r="E6" s="24"/>
      <c r="F6" s="24"/>
      <c r="G6" s="24"/>
      <c r="H6" s="506"/>
      <c r="I6" s="506"/>
      <c r="J6" s="506"/>
      <c r="K6" s="506"/>
      <c r="L6" s="506"/>
      <c r="M6" s="506"/>
      <c r="N6" s="506"/>
      <c r="O6" s="56">
        <v>6</v>
      </c>
      <c r="P6" s="56">
        <v>6</v>
      </c>
      <c r="Q6" s="56">
        <v>6</v>
      </c>
      <c r="R6" s="56">
        <v>6</v>
      </c>
      <c r="S6" s="56">
        <v>6</v>
      </c>
      <c r="T6" s="56">
        <v>6</v>
      </c>
      <c r="U6" s="56">
        <v>6</v>
      </c>
      <c r="V6" s="507"/>
      <c r="W6" s="507"/>
      <c r="X6" s="507"/>
      <c r="Y6" s="507"/>
      <c r="Z6" s="507"/>
      <c r="AA6" s="507"/>
      <c r="AB6" s="507"/>
      <c r="AC6" s="53">
        <v>6</v>
      </c>
      <c r="AD6" s="53">
        <v>6</v>
      </c>
      <c r="AE6" s="53">
        <v>6</v>
      </c>
      <c r="AF6" s="53">
        <v>6</v>
      </c>
      <c r="AG6" s="53">
        <v>6</v>
      </c>
      <c r="AH6" s="53">
        <v>6</v>
      </c>
      <c r="AI6" s="53">
        <v>6</v>
      </c>
      <c r="AJ6" s="507"/>
      <c r="AK6" s="507"/>
      <c r="AL6" s="507"/>
      <c r="AM6" s="507"/>
      <c r="AN6" s="53">
        <v>6</v>
      </c>
      <c r="AO6" s="53">
        <v>6</v>
      </c>
      <c r="AP6" s="53">
        <v>6</v>
      </c>
      <c r="AQ6" s="53">
        <v>6</v>
      </c>
      <c r="AR6" s="53">
        <v>6</v>
      </c>
      <c r="AS6" s="53">
        <v>6</v>
      </c>
      <c r="AT6" s="53">
        <v>6</v>
      </c>
      <c r="AU6" s="53">
        <v>6</v>
      </c>
      <c r="AV6" s="53">
        <v>6</v>
      </c>
      <c r="AW6" s="53">
        <v>6</v>
      </c>
      <c r="AX6" s="53">
        <v>6</v>
      </c>
      <c r="AY6" s="53">
        <v>6</v>
      </c>
      <c r="AZ6" s="53"/>
      <c r="BA6" s="53"/>
      <c r="BB6" s="53"/>
      <c r="BC6" s="53"/>
      <c r="BD6" s="19"/>
      <c r="BE6" s="19"/>
      <c r="BF6" s="19"/>
      <c r="BG6" s="284" t="s">
        <v>35</v>
      </c>
    </row>
    <row r="7" spans="1:59" s="808" customFormat="1" x14ac:dyDescent="0.25">
      <c r="A7" s="284" t="s">
        <v>36</v>
      </c>
      <c r="B7" s="308"/>
      <c r="C7" s="24"/>
      <c r="D7" s="24"/>
      <c r="E7" s="24"/>
      <c r="F7" s="24"/>
      <c r="G7" s="24"/>
      <c r="H7" s="56">
        <v>6</v>
      </c>
      <c r="I7" s="56">
        <v>6</v>
      </c>
      <c r="J7" s="56">
        <v>6</v>
      </c>
      <c r="K7" s="56">
        <v>6</v>
      </c>
      <c r="L7" s="56">
        <v>6</v>
      </c>
      <c r="M7" s="56">
        <v>6</v>
      </c>
      <c r="N7" s="56">
        <v>6</v>
      </c>
      <c r="O7" s="24"/>
      <c r="P7" s="24"/>
      <c r="Q7" s="24"/>
      <c r="R7" s="24"/>
      <c r="S7" s="24"/>
      <c r="T7" s="19"/>
      <c r="U7" s="19"/>
      <c r="V7" s="19"/>
      <c r="W7" s="19"/>
      <c r="X7" s="19"/>
      <c r="Y7" s="19"/>
      <c r="Z7" s="19"/>
      <c r="AA7" s="19"/>
      <c r="AB7" s="19"/>
      <c r="AC7" s="53">
        <v>6</v>
      </c>
      <c r="AD7" s="53">
        <v>6</v>
      </c>
      <c r="AE7" s="53">
        <v>6</v>
      </c>
      <c r="AF7" s="53">
        <v>6</v>
      </c>
      <c r="AG7" s="53">
        <v>6</v>
      </c>
      <c r="AH7" s="53">
        <v>6</v>
      </c>
      <c r="AI7" s="53">
        <v>6</v>
      </c>
      <c r="AJ7" s="19"/>
      <c r="AK7" s="19"/>
      <c r="AL7" s="19"/>
      <c r="AM7" s="19"/>
      <c r="AN7" s="53">
        <v>6</v>
      </c>
      <c r="AO7" s="53">
        <v>6</v>
      </c>
      <c r="AP7" s="53">
        <v>6</v>
      </c>
      <c r="AQ7" s="53">
        <v>6</v>
      </c>
      <c r="AR7" s="53">
        <v>6</v>
      </c>
      <c r="AS7" s="53">
        <v>6</v>
      </c>
      <c r="AT7" s="53">
        <v>6</v>
      </c>
      <c r="AU7" s="53">
        <v>6</v>
      </c>
      <c r="AV7" s="53">
        <v>6</v>
      </c>
      <c r="AW7" s="53">
        <v>6</v>
      </c>
      <c r="AX7" s="53">
        <v>6</v>
      </c>
      <c r="AY7" s="53">
        <v>6</v>
      </c>
      <c r="AZ7" s="53"/>
      <c r="BA7" s="53"/>
      <c r="BB7" s="53"/>
      <c r="BC7" s="53"/>
      <c r="BD7" s="19"/>
      <c r="BE7" s="19"/>
      <c r="BF7" s="19"/>
      <c r="BG7" s="284" t="s">
        <v>36</v>
      </c>
    </row>
    <row r="8" spans="1:59" s="808" customFormat="1" x14ac:dyDescent="0.25">
      <c r="A8" s="284" t="s">
        <v>37</v>
      </c>
      <c r="B8" s="308"/>
      <c r="C8" s="24"/>
      <c r="D8" s="24"/>
      <c r="E8" s="24"/>
      <c r="F8" s="24"/>
      <c r="G8" s="24"/>
      <c r="H8" s="506"/>
      <c r="I8" s="24"/>
      <c r="J8" s="24"/>
      <c r="K8" s="24"/>
      <c r="L8" s="24"/>
      <c r="M8" s="24"/>
      <c r="N8" s="56">
        <v>6</v>
      </c>
      <c r="O8" s="56">
        <v>6</v>
      </c>
      <c r="P8" s="56">
        <v>6</v>
      </c>
      <c r="Q8" s="56">
        <v>6</v>
      </c>
      <c r="R8" s="56">
        <v>6</v>
      </c>
      <c r="S8" s="56">
        <v>6</v>
      </c>
      <c r="T8" s="56">
        <v>6</v>
      </c>
      <c r="U8" s="56">
        <v>6</v>
      </c>
      <c r="V8" s="19"/>
      <c r="W8" s="19"/>
      <c r="X8" s="19"/>
      <c r="Y8" s="19"/>
      <c r="Z8" s="19"/>
      <c r="AA8" s="19"/>
      <c r="AB8" s="19"/>
      <c r="AC8" s="19"/>
      <c r="AD8" s="507"/>
      <c r="AE8" s="53">
        <v>6</v>
      </c>
      <c r="AF8" s="53">
        <v>6</v>
      </c>
      <c r="AG8" s="19"/>
      <c r="AH8" s="19"/>
      <c r="AI8" s="507"/>
      <c r="AJ8" s="53">
        <v>6</v>
      </c>
      <c r="AK8" s="19"/>
      <c r="AL8" s="53">
        <v>6</v>
      </c>
      <c r="AM8" s="53">
        <v>6</v>
      </c>
      <c r="AN8" s="53">
        <v>6</v>
      </c>
      <c r="AO8" s="53">
        <v>6</v>
      </c>
      <c r="AP8" s="53">
        <v>6</v>
      </c>
      <c r="AQ8" s="53">
        <v>6</v>
      </c>
      <c r="AR8" s="53">
        <v>6</v>
      </c>
      <c r="AS8" s="53">
        <v>6</v>
      </c>
      <c r="AT8" s="53">
        <v>6</v>
      </c>
      <c r="AU8" s="53">
        <v>6</v>
      </c>
      <c r="AV8" s="53">
        <v>6</v>
      </c>
      <c r="AW8" s="53">
        <v>6</v>
      </c>
      <c r="AX8" s="53">
        <v>6</v>
      </c>
      <c r="AY8" s="19"/>
      <c r="AZ8" s="19"/>
      <c r="BA8" s="19"/>
      <c r="BB8" s="19"/>
      <c r="BC8" s="19"/>
      <c r="BD8" s="19"/>
      <c r="BE8" s="19"/>
      <c r="BF8" s="53">
        <v>6</v>
      </c>
      <c r="BG8" s="284" t="s">
        <v>37</v>
      </c>
    </row>
    <row r="9" spans="1:59" s="808" customFormat="1" ht="15.75" thickBot="1" x14ac:dyDescent="0.3">
      <c r="A9" s="287" t="s">
        <v>38</v>
      </c>
      <c r="B9" s="310"/>
      <c r="C9" s="25"/>
      <c r="D9" s="25"/>
      <c r="E9" s="25"/>
      <c r="F9" s="285">
        <v>6</v>
      </c>
      <c r="G9" s="285">
        <v>6</v>
      </c>
      <c r="H9" s="285">
        <v>6</v>
      </c>
      <c r="I9" s="285">
        <v>6</v>
      </c>
      <c r="J9" s="285">
        <v>6</v>
      </c>
      <c r="K9" s="285">
        <v>6</v>
      </c>
      <c r="L9" s="285">
        <v>6</v>
      </c>
      <c r="M9" s="285">
        <v>6</v>
      </c>
      <c r="N9" s="32"/>
      <c r="O9" s="25"/>
      <c r="P9" s="25"/>
      <c r="Q9" s="25"/>
      <c r="R9" s="32"/>
      <c r="S9" s="32"/>
      <c r="T9" s="285">
        <v>6</v>
      </c>
      <c r="U9" s="285">
        <v>6</v>
      </c>
      <c r="V9" s="21"/>
      <c r="W9" s="21"/>
      <c r="X9" s="21"/>
      <c r="Y9" s="33"/>
      <c r="Z9" s="33"/>
      <c r="AA9" s="33"/>
      <c r="AB9" s="286">
        <v>6</v>
      </c>
      <c r="AC9" s="286">
        <v>6</v>
      </c>
      <c r="AD9" s="286">
        <v>6</v>
      </c>
      <c r="AE9" s="286">
        <v>6</v>
      </c>
      <c r="AF9" s="286">
        <v>6</v>
      </c>
      <c r="AG9" s="286">
        <v>6</v>
      </c>
      <c r="AH9" s="286">
        <v>6</v>
      </c>
      <c r="AI9" s="286">
        <v>6</v>
      </c>
      <c r="AJ9" s="286">
        <v>6</v>
      </c>
      <c r="AK9" s="286">
        <v>6</v>
      </c>
      <c r="AL9" s="286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87" t="s">
        <v>38</v>
      </c>
    </row>
    <row r="10" spans="1:59" s="809" customFormat="1" x14ac:dyDescent="0.25">
      <c r="A10" s="678" t="s">
        <v>169</v>
      </c>
      <c r="B10" s="477">
        <f>SUM(B4:B9)</f>
        <v>0</v>
      </c>
      <c r="C10" s="608">
        <f t="shared" ref="C10:BF10" si="0">SUM(C4:C9)</f>
        <v>0</v>
      </c>
      <c r="D10" s="608">
        <f t="shared" si="0"/>
        <v>0</v>
      </c>
      <c r="E10" s="608">
        <f t="shared" si="0"/>
        <v>0</v>
      </c>
      <c r="F10" s="608">
        <f t="shared" si="0"/>
        <v>6</v>
      </c>
      <c r="G10" s="608">
        <f t="shared" si="0"/>
        <v>6</v>
      </c>
      <c r="H10" s="608">
        <f t="shared" si="0"/>
        <v>12</v>
      </c>
      <c r="I10" s="608">
        <f t="shared" si="0"/>
        <v>12</v>
      </c>
      <c r="J10" s="608">
        <f t="shared" si="0"/>
        <v>27</v>
      </c>
      <c r="K10" s="608">
        <f t="shared" si="0"/>
        <v>27</v>
      </c>
      <c r="L10" s="608">
        <f t="shared" si="0"/>
        <v>27</v>
      </c>
      <c r="M10" s="608">
        <f t="shared" si="0"/>
        <v>27</v>
      </c>
      <c r="N10" s="608">
        <f t="shared" si="0"/>
        <v>27</v>
      </c>
      <c r="O10" s="608">
        <f t="shared" si="0"/>
        <v>27</v>
      </c>
      <c r="P10" s="608">
        <f t="shared" si="0"/>
        <v>27</v>
      </c>
      <c r="Q10" s="608">
        <f t="shared" si="0"/>
        <v>12</v>
      </c>
      <c r="R10" s="608">
        <f t="shared" si="0"/>
        <v>12</v>
      </c>
      <c r="S10" s="608">
        <f t="shared" si="0"/>
        <v>32</v>
      </c>
      <c r="T10" s="608">
        <f t="shared" si="0"/>
        <v>38</v>
      </c>
      <c r="U10" s="608">
        <f t="shared" si="0"/>
        <v>18</v>
      </c>
      <c r="V10" s="608">
        <f t="shared" si="0"/>
        <v>0</v>
      </c>
      <c r="W10" s="608">
        <f t="shared" si="0"/>
        <v>0</v>
      </c>
      <c r="X10" s="608">
        <f t="shared" si="0"/>
        <v>15</v>
      </c>
      <c r="Y10" s="608">
        <f t="shared" si="0"/>
        <v>15</v>
      </c>
      <c r="Z10" s="608">
        <f t="shared" si="0"/>
        <v>15</v>
      </c>
      <c r="AA10" s="608">
        <f t="shared" si="0"/>
        <v>15</v>
      </c>
      <c r="AB10" s="608">
        <f t="shared" si="0"/>
        <v>21</v>
      </c>
      <c r="AC10" s="608">
        <f t="shared" si="0"/>
        <v>33</v>
      </c>
      <c r="AD10" s="608">
        <f t="shared" si="0"/>
        <v>33</v>
      </c>
      <c r="AE10" s="608">
        <f t="shared" si="0"/>
        <v>24</v>
      </c>
      <c r="AF10" s="608">
        <f t="shared" si="0"/>
        <v>44</v>
      </c>
      <c r="AG10" s="608">
        <f t="shared" si="0"/>
        <v>38</v>
      </c>
      <c r="AH10" s="608">
        <f t="shared" si="0"/>
        <v>38</v>
      </c>
      <c r="AI10" s="608">
        <f t="shared" si="0"/>
        <v>38</v>
      </c>
      <c r="AJ10" s="608">
        <f t="shared" si="0"/>
        <v>32</v>
      </c>
      <c r="AK10" s="608">
        <f t="shared" si="0"/>
        <v>6</v>
      </c>
      <c r="AL10" s="608">
        <f t="shared" si="0"/>
        <v>21</v>
      </c>
      <c r="AM10" s="608">
        <f t="shared" si="0"/>
        <v>21</v>
      </c>
      <c r="AN10" s="608">
        <f t="shared" si="0"/>
        <v>33</v>
      </c>
      <c r="AO10" s="608">
        <f t="shared" si="0"/>
        <v>33</v>
      </c>
      <c r="AP10" s="608">
        <f t="shared" si="0"/>
        <v>33</v>
      </c>
      <c r="AQ10" s="608">
        <f t="shared" si="0"/>
        <v>33</v>
      </c>
      <c r="AR10" s="608">
        <f t="shared" si="0"/>
        <v>18</v>
      </c>
      <c r="AS10" s="608">
        <f t="shared" si="0"/>
        <v>18</v>
      </c>
      <c r="AT10" s="608">
        <f t="shared" si="0"/>
        <v>38</v>
      </c>
      <c r="AU10" s="608">
        <f t="shared" si="0"/>
        <v>38</v>
      </c>
      <c r="AV10" s="608">
        <f t="shared" si="0"/>
        <v>53</v>
      </c>
      <c r="AW10" s="608">
        <f t="shared" si="0"/>
        <v>53</v>
      </c>
      <c r="AX10" s="608">
        <f t="shared" si="0"/>
        <v>53</v>
      </c>
      <c r="AY10" s="608">
        <f t="shared" si="0"/>
        <v>47</v>
      </c>
      <c r="AZ10" s="608">
        <f t="shared" si="0"/>
        <v>35</v>
      </c>
      <c r="BA10" s="608">
        <f t="shared" si="0"/>
        <v>15</v>
      </c>
      <c r="BB10" s="608">
        <f t="shared" si="0"/>
        <v>15</v>
      </c>
      <c r="BC10" s="608">
        <f t="shared" si="0"/>
        <v>0</v>
      </c>
      <c r="BD10" s="608">
        <f t="shared" si="0"/>
        <v>0</v>
      </c>
      <c r="BE10" s="608">
        <f t="shared" si="0"/>
        <v>0</v>
      </c>
      <c r="BF10" s="356">
        <f t="shared" si="0"/>
        <v>6</v>
      </c>
      <c r="BG10" s="678" t="s">
        <v>169</v>
      </c>
    </row>
    <row r="11" spans="1:59" s="808" customFormat="1" x14ac:dyDescent="0.25">
      <c r="A11" s="658" t="s">
        <v>170</v>
      </c>
      <c r="B11" s="652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  <c r="AL11" s="649"/>
      <c r="AM11" s="649"/>
      <c r="AN11" s="649"/>
      <c r="AO11" s="649"/>
      <c r="AP11" s="649"/>
      <c r="AQ11" s="649"/>
      <c r="AR11" s="649"/>
      <c r="AS11" s="649"/>
      <c r="AT11" s="649"/>
      <c r="AU11" s="649"/>
      <c r="AV11" s="649"/>
      <c r="AW11" s="649"/>
      <c r="AX11" s="649"/>
      <c r="AY11" s="649"/>
      <c r="AZ11" s="649"/>
      <c r="BA11" s="649"/>
      <c r="BB11" s="649"/>
      <c r="BC11" s="649"/>
      <c r="BD11" s="649"/>
      <c r="BE11" s="649"/>
      <c r="BF11" s="341"/>
      <c r="BG11" s="658" t="s">
        <v>170</v>
      </c>
    </row>
    <row r="12" spans="1:59" s="810" customFormat="1" ht="15.75" thickBot="1" x14ac:dyDescent="0.3">
      <c r="A12" s="659" t="s">
        <v>171</v>
      </c>
      <c r="B12" s="436">
        <f>B11-B10</f>
        <v>0</v>
      </c>
      <c r="C12" s="436">
        <f t="shared" ref="C12:BF12" si="1">C11-C10</f>
        <v>0</v>
      </c>
      <c r="D12" s="436">
        <f t="shared" si="1"/>
        <v>0</v>
      </c>
      <c r="E12" s="436">
        <f t="shared" si="1"/>
        <v>0</v>
      </c>
      <c r="F12" s="436">
        <f t="shared" si="1"/>
        <v>-6</v>
      </c>
      <c r="G12" s="436">
        <f t="shared" si="1"/>
        <v>-6</v>
      </c>
      <c r="H12" s="436">
        <f t="shared" si="1"/>
        <v>-12</v>
      </c>
      <c r="I12" s="436">
        <f t="shared" si="1"/>
        <v>-12</v>
      </c>
      <c r="J12" s="436">
        <f t="shared" si="1"/>
        <v>-27</v>
      </c>
      <c r="K12" s="436">
        <f t="shared" si="1"/>
        <v>-27</v>
      </c>
      <c r="L12" s="436">
        <f t="shared" si="1"/>
        <v>-27</v>
      </c>
      <c r="M12" s="436">
        <f t="shared" si="1"/>
        <v>-27</v>
      </c>
      <c r="N12" s="436">
        <f t="shared" si="1"/>
        <v>-27</v>
      </c>
      <c r="O12" s="436">
        <f t="shared" si="1"/>
        <v>-27</v>
      </c>
      <c r="P12" s="436">
        <f t="shared" si="1"/>
        <v>-27</v>
      </c>
      <c r="Q12" s="436">
        <f t="shared" si="1"/>
        <v>-12</v>
      </c>
      <c r="R12" s="436">
        <f t="shared" si="1"/>
        <v>-12</v>
      </c>
      <c r="S12" s="436">
        <f t="shared" si="1"/>
        <v>-32</v>
      </c>
      <c r="T12" s="436">
        <f t="shared" si="1"/>
        <v>-38</v>
      </c>
      <c r="U12" s="436">
        <f t="shared" si="1"/>
        <v>-18</v>
      </c>
      <c r="V12" s="436">
        <f t="shared" si="1"/>
        <v>0</v>
      </c>
      <c r="W12" s="436">
        <f t="shared" si="1"/>
        <v>0</v>
      </c>
      <c r="X12" s="436">
        <f t="shared" si="1"/>
        <v>-15</v>
      </c>
      <c r="Y12" s="436">
        <f t="shared" si="1"/>
        <v>-15</v>
      </c>
      <c r="Z12" s="436">
        <f t="shared" si="1"/>
        <v>-15</v>
      </c>
      <c r="AA12" s="436">
        <f t="shared" si="1"/>
        <v>-15</v>
      </c>
      <c r="AB12" s="436">
        <f t="shared" si="1"/>
        <v>-21</v>
      </c>
      <c r="AC12" s="436">
        <f t="shared" si="1"/>
        <v>-33</v>
      </c>
      <c r="AD12" s="436">
        <f t="shared" si="1"/>
        <v>-33</v>
      </c>
      <c r="AE12" s="436">
        <f t="shared" si="1"/>
        <v>-24</v>
      </c>
      <c r="AF12" s="436">
        <f t="shared" si="1"/>
        <v>-44</v>
      </c>
      <c r="AG12" s="436">
        <f t="shared" si="1"/>
        <v>-38</v>
      </c>
      <c r="AH12" s="436">
        <f t="shared" si="1"/>
        <v>-38</v>
      </c>
      <c r="AI12" s="436">
        <f t="shared" si="1"/>
        <v>-38</v>
      </c>
      <c r="AJ12" s="436">
        <f t="shared" si="1"/>
        <v>-32</v>
      </c>
      <c r="AK12" s="436">
        <f t="shared" si="1"/>
        <v>-6</v>
      </c>
      <c r="AL12" s="436">
        <f t="shared" si="1"/>
        <v>-21</v>
      </c>
      <c r="AM12" s="436">
        <f t="shared" si="1"/>
        <v>-21</v>
      </c>
      <c r="AN12" s="436">
        <f t="shared" si="1"/>
        <v>-33</v>
      </c>
      <c r="AO12" s="436">
        <f t="shared" si="1"/>
        <v>-33</v>
      </c>
      <c r="AP12" s="436">
        <f t="shared" si="1"/>
        <v>-33</v>
      </c>
      <c r="AQ12" s="436">
        <f t="shared" si="1"/>
        <v>-33</v>
      </c>
      <c r="AR12" s="436">
        <f t="shared" si="1"/>
        <v>-18</v>
      </c>
      <c r="AS12" s="436">
        <f t="shared" si="1"/>
        <v>-18</v>
      </c>
      <c r="AT12" s="436">
        <f t="shared" si="1"/>
        <v>-38</v>
      </c>
      <c r="AU12" s="436">
        <f t="shared" si="1"/>
        <v>-38</v>
      </c>
      <c r="AV12" s="436">
        <f t="shared" si="1"/>
        <v>-53</v>
      </c>
      <c r="AW12" s="436">
        <f t="shared" si="1"/>
        <v>-53</v>
      </c>
      <c r="AX12" s="436">
        <f t="shared" si="1"/>
        <v>-53</v>
      </c>
      <c r="AY12" s="436">
        <f t="shared" si="1"/>
        <v>-47</v>
      </c>
      <c r="AZ12" s="436">
        <f t="shared" si="1"/>
        <v>-35</v>
      </c>
      <c r="BA12" s="436">
        <f t="shared" si="1"/>
        <v>-15</v>
      </c>
      <c r="BB12" s="436">
        <f t="shared" si="1"/>
        <v>-15</v>
      </c>
      <c r="BC12" s="436">
        <f t="shared" si="1"/>
        <v>0</v>
      </c>
      <c r="BD12" s="436">
        <f t="shared" si="1"/>
        <v>0</v>
      </c>
      <c r="BE12" s="436">
        <f t="shared" si="1"/>
        <v>0</v>
      </c>
      <c r="BF12" s="436">
        <f t="shared" si="1"/>
        <v>-6</v>
      </c>
      <c r="BG12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G8"/>
  <sheetViews>
    <sheetView workbookViewId="0">
      <selection sqref="A1:BG8"/>
    </sheetView>
  </sheetViews>
  <sheetFormatPr defaultColWidth="4.140625" defaultRowHeight="15" x14ac:dyDescent="0.25"/>
  <cols>
    <col min="1" max="1" width="29.28515625" customWidth="1"/>
    <col min="59" max="59" width="27.85546875" customWidth="1"/>
  </cols>
  <sheetData>
    <row r="1" spans="1:59" s="619" customFormat="1" ht="23.25" x14ac:dyDescent="0.35">
      <c r="A1" s="799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800" t="s">
        <v>40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801" t="s">
        <v>40</v>
      </c>
    </row>
    <row r="4" spans="1:59" s="619" customFormat="1" x14ac:dyDescent="0.25">
      <c r="A4" s="305" t="s">
        <v>251</v>
      </c>
      <c r="B4" s="311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459">
        <v>18</v>
      </c>
      <c r="AC4" s="459">
        <v>18</v>
      </c>
      <c r="AD4" s="459">
        <v>18</v>
      </c>
      <c r="AE4" s="459">
        <v>18</v>
      </c>
      <c r="AF4" s="459">
        <v>18</v>
      </c>
      <c r="AG4" s="459">
        <v>18</v>
      </c>
      <c r="AH4" s="459">
        <v>18</v>
      </c>
      <c r="AI4" s="459">
        <v>18</v>
      </c>
      <c r="AJ4" s="459">
        <v>18</v>
      </c>
      <c r="AK4" s="459">
        <v>18</v>
      </c>
      <c r="AL4" s="459">
        <v>18</v>
      </c>
      <c r="AM4" s="459">
        <v>18</v>
      </c>
      <c r="AN4" s="459">
        <v>18</v>
      </c>
      <c r="AO4" s="459">
        <v>18</v>
      </c>
      <c r="AP4" s="459">
        <v>18</v>
      </c>
      <c r="AQ4" s="459">
        <v>18</v>
      </c>
      <c r="AR4" s="459">
        <v>18</v>
      </c>
      <c r="AS4" s="459">
        <v>18</v>
      </c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432"/>
      <c r="BG4" s="305" t="s">
        <v>164</v>
      </c>
    </row>
    <row r="5" spans="1:59" s="619" customFormat="1" ht="15.75" thickBot="1" x14ac:dyDescent="0.3">
      <c r="A5" s="287" t="s">
        <v>208</v>
      </c>
      <c r="B5" s="312"/>
      <c r="C5" s="32"/>
      <c r="D5" s="32"/>
      <c r="E5" s="32"/>
      <c r="F5" s="32"/>
      <c r="G5" s="460">
        <v>20</v>
      </c>
      <c r="H5" s="460">
        <v>20</v>
      </c>
      <c r="I5" s="460">
        <v>20</v>
      </c>
      <c r="J5" s="460">
        <v>20</v>
      </c>
      <c r="K5" s="460">
        <v>20</v>
      </c>
      <c r="L5" s="460">
        <v>20</v>
      </c>
      <c r="M5" s="460">
        <v>20</v>
      </c>
      <c r="N5" s="460">
        <v>20</v>
      </c>
      <c r="O5" s="460">
        <v>20</v>
      </c>
      <c r="P5" s="460">
        <v>20</v>
      </c>
      <c r="Q5" s="460">
        <v>20</v>
      </c>
      <c r="R5" s="460">
        <v>20</v>
      </c>
      <c r="S5" s="460">
        <v>20</v>
      </c>
      <c r="T5" s="460">
        <v>20</v>
      </c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433"/>
      <c r="BG5" s="287" t="s">
        <v>165</v>
      </c>
    </row>
    <row r="6" spans="1:59" s="209" customFormat="1" x14ac:dyDescent="0.25">
      <c r="A6" s="678" t="s">
        <v>169</v>
      </c>
      <c r="B6" s="477">
        <f>SUM(B4:B5)</f>
        <v>0</v>
      </c>
      <c r="C6" s="608">
        <f t="shared" ref="C6:BF6" si="0">SUM(C4:C5)</f>
        <v>0</v>
      </c>
      <c r="D6" s="608">
        <f t="shared" si="0"/>
        <v>0</v>
      </c>
      <c r="E6" s="608">
        <f t="shared" si="0"/>
        <v>0</v>
      </c>
      <c r="F6" s="608">
        <f t="shared" si="0"/>
        <v>0</v>
      </c>
      <c r="G6" s="608">
        <f t="shared" si="0"/>
        <v>20</v>
      </c>
      <c r="H6" s="608">
        <f t="shared" si="0"/>
        <v>20</v>
      </c>
      <c r="I6" s="608">
        <f t="shared" si="0"/>
        <v>20</v>
      </c>
      <c r="J6" s="608">
        <f t="shared" si="0"/>
        <v>20</v>
      </c>
      <c r="K6" s="608">
        <f t="shared" si="0"/>
        <v>20</v>
      </c>
      <c r="L6" s="608">
        <f t="shared" si="0"/>
        <v>20</v>
      </c>
      <c r="M6" s="608">
        <f t="shared" si="0"/>
        <v>20</v>
      </c>
      <c r="N6" s="608">
        <f t="shared" si="0"/>
        <v>20</v>
      </c>
      <c r="O6" s="608">
        <f t="shared" si="0"/>
        <v>20</v>
      </c>
      <c r="P6" s="608">
        <f t="shared" si="0"/>
        <v>20</v>
      </c>
      <c r="Q6" s="608">
        <f t="shared" si="0"/>
        <v>20</v>
      </c>
      <c r="R6" s="608">
        <f t="shared" si="0"/>
        <v>20</v>
      </c>
      <c r="S6" s="608">
        <f t="shared" si="0"/>
        <v>20</v>
      </c>
      <c r="T6" s="608">
        <f t="shared" si="0"/>
        <v>20</v>
      </c>
      <c r="U6" s="608">
        <f t="shared" si="0"/>
        <v>0</v>
      </c>
      <c r="V6" s="608">
        <f t="shared" si="0"/>
        <v>0</v>
      </c>
      <c r="W6" s="608">
        <f t="shared" si="0"/>
        <v>0</v>
      </c>
      <c r="X6" s="608">
        <f t="shared" si="0"/>
        <v>0</v>
      </c>
      <c r="Y6" s="608">
        <f t="shared" si="0"/>
        <v>0</v>
      </c>
      <c r="Z6" s="608">
        <f t="shared" si="0"/>
        <v>0</v>
      </c>
      <c r="AA6" s="608">
        <f t="shared" si="0"/>
        <v>0</v>
      </c>
      <c r="AB6" s="608">
        <f t="shared" si="0"/>
        <v>18</v>
      </c>
      <c r="AC6" s="608">
        <f t="shared" si="0"/>
        <v>18</v>
      </c>
      <c r="AD6" s="608">
        <f t="shared" si="0"/>
        <v>18</v>
      </c>
      <c r="AE6" s="608">
        <f t="shared" si="0"/>
        <v>18</v>
      </c>
      <c r="AF6" s="608">
        <f t="shared" si="0"/>
        <v>18</v>
      </c>
      <c r="AG6" s="608">
        <f t="shared" si="0"/>
        <v>18</v>
      </c>
      <c r="AH6" s="608">
        <f t="shared" si="0"/>
        <v>18</v>
      </c>
      <c r="AI6" s="608">
        <f t="shared" si="0"/>
        <v>18</v>
      </c>
      <c r="AJ6" s="608">
        <f t="shared" si="0"/>
        <v>18</v>
      </c>
      <c r="AK6" s="608">
        <f t="shared" si="0"/>
        <v>18</v>
      </c>
      <c r="AL6" s="608">
        <f t="shared" si="0"/>
        <v>18</v>
      </c>
      <c r="AM6" s="608">
        <f t="shared" si="0"/>
        <v>18</v>
      </c>
      <c r="AN6" s="608">
        <f t="shared" si="0"/>
        <v>18</v>
      </c>
      <c r="AO6" s="608">
        <f t="shared" si="0"/>
        <v>18</v>
      </c>
      <c r="AP6" s="608">
        <f t="shared" si="0"/>
        <v>18</v>
      </c>
      <c r="AQ6" s="608">
        <f t="shared" si="0"/>
        <v>18</v>
      </c>
      <c r="AR6" s="608">
        <f t="shared" si="0"/>
        <v>18</v>
      </c>
      <c r="AS6" s="608">
        <f t="shared" si="0"/>
        <v>18</v>
      </c>
      <c r="AT6" s="608">
        <f t="shared" si="0"/>
        <v>0</v>
      </c>
      <c r="AU6" s="608">
        <f t="shared" si="0"/>
        <v>0</v>
      </c>
      <c r="AV6" s="608">
        <f t="shared" si="0"/>
        <v>0</v>
      </c>
      <c r="AW6" s="608">
        <f t="shared" si="0"/>
        <v>0</v>
      </c>
      <c r="AX6" s="608">
        <f t="shared" si="0"/>
        <v>0</v>
      </c>
      <c r="AY6" s="608">
        <f t="shared" si="0"/>
        <v>0</v>
      </c>
      <c r="AZ6" s="608">
        <f t="shared" si="0"/>
        <v>0</v>
      </c>
      <c r="BA6" s="608">
        <f t="shared" si="0"/>
        <v>0</v>
      </c>
      <c r="BB6" s="608">
        <f t="shared" si="0"/>
        <v>0</v>
      </c>
      <c r="BC6" s="608">
        <f t="shared" si="0"/>
        <v>0</v>
      </c>
      <c r="BD6" s="608">
        <f t="shared" si="0"/>
        <v>0</v>
      </c>
      <c r="BE6" s="608">
        <f t="shared" si="0"/>
        <v>0</v>
      </c>
      <c r="BF6" s="356">
        <f t="shared" si="0"/>
        <v>0</v>
      </c>
      <c r="BG6" s="678" t="s">
        <v>169</v>
      </c>
    </row>
    <row r="7" spans="1:59" s="619" customFormat="1" x14ac:dyDescent="0.25">
      <c r="A7" s="658" t="s">
        <v>170</v>
      </c>
      <c r="B7" s="652">
        <v>12</v>
      </c>
      <c r="C7" s="652">
        <v>12</v>
      </c>
      <c r="D7" s="652">
        <v>12</v>
      </c>
      <c r="E7" s="652">
        <v>12</v>
      </c>
      <c r="F7" s="652">
        <v>12</v>
      </c>
      <c r="G7" s="652">
        <v>12</v>
      </c>
      <c r="H7" s="652">
        <v>12</v>
      </c>
      <c r="I7" s="652">
        <v>12</v>
      </c>
      <c r="J7" s="652">
        <v>12</v>
      </c>
      <c r="K7" s="652">
        <v>12</v>
      </c>
      <c r="L7" s="652">
        <v>12</v>
      </c>
      <c r="M7" s="652">
        <v>12</v>
      </c>
      <c r="N7" s="652">
        <v>12</v>
      </c>
      <c r="O7" s="652">
        <v>12</v>
      </c>
      <c r="P7" s="652">
        <v>12</v>
      </c>
      <c r="Q7" s="652">
        <v>12</v>
      </c>
      <c r="R7" s="652">
        <v>12</v>
      </c>
      <c r="S7" s="652">
        <v>12</v>
      </c>
      <c r="T7" s="652">
        <v>12</v>
      </c>
      <c r="U7" s="652">
        <v>12</v>
      </c>
      <c r="V7" s="652">
        <v>12</v>
      </c>
      <c r="W7" s="652">
        <v>12</v>
      </c>
      <c r="X7" s="652">
        <v>12</v>
      </c>
      <c r="Y7" s="652">
        <v>12</v>
      </c>
      <c r="Z7" s="652">
        <v>12</v>
      </c>
      <c r="AA7" s="652">
        <v>12</v>
      </c>
      <c r="AB7" s="652">
        <v>12</v>
      </c>
      <c r="AC7" s="652">
        <v>12</v>
      </c>
      <c r="AD7" s="652">
        <v>12</v>
      </c>
      <c r="AE7" s="652">
        <v>12</v>
      </c>
      <c r="AF7" s="652">
        <v>12</v>
      </c>
      <c r="AG7" s="652">
        <v>12</v>
      </c>
      <c r="AH7" s="652">
        <v>12</v>
      </c>
      <c r="AI7" s="652">
        <v>12</v>
      </c>
      <c r="AJ7" s="652">
        <v>12</v>
      </c>
      <c r="AK7" s="652">
        <v>12</v>
      </c>
      <c r="AL7" s="652">
        <v>12</v>
      </c>
      <c r="AM7" s="652">
        <v>12</v>
      </c>
      <c r="AN7" s="652">
        <v>12</v>
      </c>
      <c r="AO7" s="652">
        <v>12</v>
      </c>
      <c r="AP7" s="652">
        <v>12</v>
      </c>
      <c r="AQ7" s="652">
        <v>12</v>
      </c>
      <c r="AR7" s="652">
        <v>12</v>
      </c>
      <c r="AS7" s="652">
        <v>12</v>
      </c>
      <c r="AT7" s="652">
        <v>12</v>
      </c>
      <c r="AU7" s="652">
        <v>12</v>
      </c>
      <c r="AV7" s="652">
        <v>12</v>
      </c>
      <c r="AW7" s="652">
        <v>12</v>
      </c>
      <c r="AX7" s="652">
        <v>12</v>
      </c>
      <c r="AY7" s="652">
        <v>12</v>
      </c>
      <c r="AZ7" s="652">
        <v>12</v>
      </c>
      <c r="BA7" s="652">
        <v>12</v>
      </c>
      <c r="BB7" s="652">
        <v>12</v>
      </c>
      <c r="BC7" s="652">
        <v>12</v>
      </c>
      <c r="BD7" s="652">
        <v>12</v>
      </c>
      <c r="BE7" s="652">
        <v>12</v>
      </c>
      <c r="BF7" s="652">
        <v>12</v>
      </c>
      <c r="BG7" s="658" t="s">
        <v>170</v>
      </c>
    </row>
    <row r="8" spans="1:59" s="619" customFormat="1" ht="15.75" thickBot="1" x14ac:dyDescent="0.3">
      <c r="A8" s="659" t="s">
        <v>171</v>
      </c>
      <c r="B8" s="436">
        <f>B7-B6</f>
        <v>12</v>
      </c>
      <c r="C8" s="436">
        <f t="shared" ref="C8:BF8" si="1">C7-C6</f>
        <v>12</v>
      </c>
      <c r="D8" s="436">
        <f t="shared" si="1"/>
        <v>12</v>
      </c>
      <c r="E8" s="436">
        <f t="shared" si="1"/>
        <v>12</v>
      </c>
      <c r="F8" s="436">
        <f t="shared" si="1"/>
        <v>12</v>
      </c>
      <c r="G8" s="436">
        <f t="shared" si="1"/>
        <v>-8</v>
      </c>
      <c r="H8" s="436">
        <f t="shared" si="1"/>
        <v>-8</v>
      </c>
      <c r="I8" s="436">
        <f t="shared" si="1"/>
        <v>-8</v>
      </c>
      <c r="J8" s="436">
        <f t="shared" si="1"/>
        <v>-8</v>
      </c>
      <c r="K8" s="436">
        <f t="shared" si="1"/>
        <v>-8</v>
      </c>
      <c r="L8" s="436">
        <f t="shared" si="1"/>
        <v>-8</v>
      </c>
      <c r="M8" s="436">
        <f t="shared" si="1"/>
        <v>-8</v>
      </c>
      <c r="N8" s="436">
        <f t="shared" si="1"/>
        <v>-8</v>
      </c>
      <c r="O8" s="436">
        <f t="shared" si="1"/>
        <v>-8</v>
      </c>
      <c r="P8" s="436">
        <f t="shared" si="1"/>
        <v>-8</v>
      </c>
      <c r="Q8" s="436">
        <f t="shared" si="1"/>
        <v>-8</v>
      </c>
      <c r="R8" s="436">
        <f t="shared" si="1"/>
        <v>-8</v>
      </c>
      <c r="S8" s="436">
        <f t="shared" si="1"/>
        <v>-8</v>
      </c>
      <c r="T8" s="436">
        <f t="shared" si="1"/>
        <v>-8</v>
      </c>
      <c r="U8" s="436">
        <f t="shared" si="1"/>
        <v>12</v>
      </c>
      <c r="V8" s="436">
        <f t="shared" si="1"/>
        <v>12</v>
      </c>
      <c r="W8" s="436">
        <f t="shared" si="1"/>
        <v>12</v>
      </c>
      <c r="X8" s="436">
        <f t="shared" si="1"/>
        <v>12</v>
      </c>
      <c r="Y8" s="436">
        <f t="shared" si="1"/>
        <v>12</v>
      </c>
      <c r="Z8" s="436">
        <f t="shared" si="1"/>
        <v>12</v>
      </c>
      <c r="AA8" s="436">
        <f t="shared" si="1"/>
        <v>12</v>
      </c>
      <c r="AB8" s="436">
        <f t="shared" si="1"/>
        <v>-6</v>
      </c>
      <c r="AC8" s="436">
        <f t="shared" si="1"/>
        <v>-6</v>
      </c>
      <c r="AD8" s="436">
        <f t="shared" si="1"/>
        <v>-6</v>
      </c>
      <c r="AE8" s="436">
        <f t="shared" si="1"/>
        <v>-6</v>
      </c>
      <c r="AF8" s="436">
        <f t="shared" si="1"/>
        <v>-6</v>
      </c>
      <c r="AG8" s="436">
        <f t="shared" si="1"/>
        <v>-6</v>
      </c>
      <c r="AH8" s="436">
        <f t="shared" si="1"/>
        <v>-6</v>
      </c>
      <c r="AI8" s="436">
        <f t="shared" si="1"/>
        <v>-6</v>
      </c>
      <c r="AJ8" s="436">
        <f t="shared" si="1"/>
        <v>-6</v>
      </c>
      <c r="AK8" s="436">
        <f t="shared" si="1"/>
        <v>-6</v>
      </c>
      <c r="AL8" s="436">
        <f t="shared" si="1"/>
        <v>-6</v>
      </c>
      <c r="AM8" s="436">
        <f t="shared" si="1"/>
        <v>-6</v>
      </c>
      <c r="AN8" s="436">
        <f t="shared" si="1"/>
        <v>-6</v>
      </c>
      <c r="AO8" s="436">
        <f t="shared" si="1"/>
        <v>-6</v>
      </c>
      <c r="AP8" s="436">
        <f t="shared" si="1"/>
        <v>-6</v>
      </c>
      <c r="AQ8" s="436">
        <f t="shared" si="1"/>
        <v>-6</v>
      </c>
      <c r="AR8" s="436">
        <f t="shared" si="1"/>
        <v>-6</v>
      </c>
      <c r="AS8" s="436">
        <f t="shared" si="1"/>
        <v>-6</v>
      </c>
      <c r="AT8" s="436">
        <f t="shared" si="1"/>
        <v>12</v>
      </c>
      <c r="AU8" s="436">
        <f t="shared" si="1"/>
        <v>12</v>
      </c>
      <c r="AV8" s="436">
        <f t="shared" si="1"/>
        <v>12</v>
      </c>
      <c r="AW8" s="436">
        <f t="shared" si="1"/>
        <v>12</v>
      </c>
      <c r="AX8" s="436">
        <f t="shared" si="1"/>
        <v>12</v>
      </c>
      <c r="AY8" s="436">
        <f t="shared" si="1"/>
        <v>12</v>
      </c>
      <c r="AZ8" s="436">
        <f t="shared" si="1"/>
        <v>12</v>
      </c>
      <c r="BA8" s="436">
        <f t="shared" si="1"/>
        <v>12</v>
      </c>
      <c r="BB8" s="436">
        <f t="shared" si="1"/>
        <v>12</v>
      </c>
      <c r="BC8" s="436">
        <f t="shared" si="1"/>
        <v>12</v>
      </c>
      <c r="BD8" s="436">
        <f t="shared" si="1"/>
        <v>12</v>
      </c>
      <c r="BE8" s="436">
        <f t="shared" si="1"/>
        <v>12</v>
      </c>
      <c r="BF8" s="436">
        <f t="shared" si="1"/>
        <v>12</v>
      </c>
      <c r="BG8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G7"/>
  <sheetViews>
    <sheetView topLeftCell="D1" workbookViewId="0">
      <selection activeCell="BD19" sqref="BD19"/>
    </sheetView>
  </sheetViews>
  <sheetFormatPr defaultColWidth="4.140625" defaultRowHeight="15" x14ac:dyDescent="0.25"/>
  <cols>
    <col min="1" max="1" width="31.42578125" customWidth="1"/>
    <col min="59" max="59" width="27.5703125" customWidth="1"/>
  </cols>
  <sheetData>
    <row r="1" spans="1:59" s="619" customFormat="1" ht="23.25" x14ac:dyDescent="0.35">
      <c r="A1" s="799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746" t="s">
        <v>265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662"/>
      <c r="AK3" s="662"/>
      <c r="AL3" s="662"/>
      <c r="AM3" s="662"/>
      <c r="AN3" s="662"/>
      <c r="AO3" s="662"/>
      <c r="AP3" s="662"/>
      <c r="AQ3" s="662"/>
      <c r="AR3" s="662"/>
      <c r="AS3" s="662"/>
      <c r="AT3" s="662"/>
      <c r="AU3" s="662"/>
      <c r="AV3" s="662"/>
      <c r="AW3" s="662"/>
      <c r="AX3" s="662"/>
      <c r="AY3" s="662"/>
      <c r="AZ3" s="662"/>
      <c r="BA3" s="662"/>
      <c r="BB3" s="662"/>
      <c r="BC3" s="662"/>
      <c r="BD3" s="662"/>
      <c r="BE3" s="662"/>
      <c r="BF3" s="747"/>
      <c r="BG3" s="357" t="s">
        <v>265</v>
      </c>
    </row>
    <row r="4" spans="1:59" s="619" customFormat="1" ht="15.75" thickBot="1" x14ac:dyDescent="0.3">
      <c r="A4" s="745"/>
      <c r="B4" s="632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30"/>
      <c r="U4" s="630"/>
      <c r="V4" s="630"/>
      <c r="W4" s="630"/>
      <c r="X4" s="630"/>
      <c r="Y4" s="630"/>
      <c r="Z4" s="630"/>
      <c r="AA4" s="630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8"/>
      <c r="AR4" s="478"/>
      <c r="AS4" s="478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  <c r="BF4" s="479"/>
      <c r="BG4" s="680"/>
    </row>
    <row r="5" spans="1:59" s="619" customFormat="1" x14ac:dyDescent="0.25">
      <c r="A5" s="678" t="s">
        <v>169</v>
      </c>
      <c r="B5" s="477">
        <f>SUM(B4)</f>
        <v>0</v>
      </c>
      <c r="C5" s="477">
        <f t="shared" ref="C5:BF5" si="0">SUM(C4)</f>
        <v>0</v>
      </c>
      <c r="D5" s="477">
        <f t="shared" si="0"/>
        <v>0</v>
      </c>
      <c r="E5" s="477">
        <f t="shared" si="0"/>
        <v>0</v>
      </c>
      <c r="F5" s="477">
        <f t="shared" si="0"/>
        <v>0</v>
      </c>
      <c r="G5" s="477">
        <f t="shared" si="0"/>
        <v>0</v>
      </c>
      <c r="H5" s="477">
        <f t="shared" si="0"/>
        <v>0</v>
      </c>
      <c r="I5" s="477">
        <f t="shared" si="0"/>
        <v>0</v>
      </c>
      <c r="J5" s="477">
        <f t="shared" si="0"/>
        <v>0</v>
      </c>
      <c r="K5" s="477">
        <f t="shared" si="0"/>
        <v>0</v>
      </c>
      <c r="L5" s="477">
        <f t="shared" si="0"/>
        <v>0</v>
      </c>
      <c r="M5" s="477">
        <f t="shared" si="0"/>
        <v>0</v>
      </c>
      <c r="N5" s="477">
        <f t="shared" si="0"/>
        <v>0</v>
      </c>
      <c r="O5" s="477">
        <f t="shared" si="0"/>
        <v>0</v>
      </c>
      <c r="P5" s="477">
        <f t="shared" si="0"/>
        <v>0</v>
      </c>
      <c r="Q5" s="477">
        <f t="shared" si="0"/>
        <v>0</v>
      </c>
      <c r="R5" s="477">
        <f t="shared" si="0"/>
        <v>0</v>
      </c>
      <c r="S5" s="477">
        <f t="shared" si="0"/>
        <v>0</v>
      </c>
      <c r="T5" s="477">
        <f t="shared" si="0"/>
        <v>0</v>
      </c>
      <c r="U5" s="477">
        <f t="shared" si="0"/>
        <v>0</v>
      </c>
      <c r="V5" s="477">
        <f t="shared" si="0"/>
        <v>0</v>
      </c>
      <c r="W5" s="477">
        <f t="shared" si="0"/>
        <v>0</v>
      </c>
      <c r="X5" s="477">
        <f t="shared" si="0"/>
        <v>0</v>
      </c>
      <c r="Y5" s="477">
        <f t="shared" si="0"/>
        <v>0</v>
      </c>
      <c r="Z5" s="477">
        <f t="shared" si="0"/>
        <v>0</v>
      </c>
      <c r="AA5" s="477">
        <f t="shared" si="0"/>
        <v>0</v>
      </c>
      <c r="AB5" s="477">
        <f t="shared" si="0"/>
        <v>0</v>
      </c>
      <c r="AC5" s="477">
        <f t="shared" si="0"/>
        <v>0</v>
      </c>
      <c r="AD5" s="477">
        <f t="shared" si="0"/>
        <v>0</v>
      </c>
      <c r="AE5" s="477">
        <f t="shared" si="0"/>
        <v>0</v>
      </c>
      <c r="AF5" s="477">
        <f t="shared" si="0"/>
        <v>0</v>
      </c>
      <c r="AG5" s="477">
        <f t="shared" si="0"/>
        <v>0</v>
      </c>
      <c r="AH5" s="477">
        <f t="shared" si="0"/>
        <v>0</v>
      </c>
      <c r="AI5" s="477">
        <f t="shared" si="0"/>
        <v>0</v>
      </c>
      <c r="AJ5" s="477">
        <f t="shared" si="0"/>
        <v>0</v>
      </c>
      <c r="AK5" s="477">
        <f t="shared" si="0"/>
        <v>0</v>
      </c>
      <c r="AL5" s="477">
        <f t="shared" si="0"/>
        <v>0</v>
      </c>
      <c r="AM5" s="477">
        <f t="shared" si="0"/>
        <v>0</v>
      </c>
      <c r="AN5" s="477">
        <f t="shared" si="0"/>
        <v>0</v>
      </c>
      <c r="AO5" s="477">
        <f t="shared" si="0"/>
        <v>0</v>
      </c>
      <c r="AP5" s="477">
        <f t="shared" si="0"/>
        <v>0</v>
      </c>
      <c r="AQ5" s="477">
        <f t="shared" si="0"/>
        <v>0</v>
      </c>
      <c r="AR5" s="477">
        <f t="shared" si="0"/>
        <v>0</v>
      </c>
      <c r="AS5" s="477">
        <f t="shared" si="0"/>
        <v>0</v>
      </c>
      <c r="AT5" s="477">
        <f t="shared" si="0"/>
        <v>0</v>
      </c>
      <c r="AU5" s="477">
        <f t="shared" si="0"/>
        <v>0</v>
      </c>
      <c r="AV5" s="477">
        <f t="shared" si="0"/>
        <v>0</v>
      </c>
      <c r="AW5" s="477">
        <f t="shared" si="0"/>
        <v>0</v>
      </c>
      <c r="AX5" s="477">
        <f t="shared" si="0"/>
        <v>0</v>
      </c>
      <c r="AY5" s="477">
        <f t="shared" si="0"/>
        <v>0</v>
      </c>
      <c r="AZ5" s="477">
        <f t="shared" si="0"/>
        <v>0</v>
      </c>
      <c r="BA5" s="477">
        <f t="shared" si="0"/>
        <v>0</v>
      </c>
      <c r="BB5" s="477">
        <f t="shared" si="0"/>
        <v>0</v>
      </c>
      <c r="BC5" s="477">
        <f t="shared" si="0"/>
        <v>0</v>
      </c>
      <c r="BD5" s="477">
        <f t="shared" si="0"/>
        <v>0</v>
      </c>
      <c r="BE5" s="477">
        <f t="shared" si="0"/>
        <v>0</v>
      </c>
      <c r="BF5" s="477">
        <f t="shared" si="0"/>
        <v>0</v>
      </c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621"/>
      <c r="AQ6" s="621"/>
      <c r="AR6" s="621"/>
      <c r="AS6" s="621"/>
      <c r="AT6" s="621"/>
      <c r="AU6" s="621"/>
      <c r="AV6" s="621"/>
      <c r="AW6" s="621"/>
      <c r="AX6" s="621"/>
      <c r="AY6" s="621"/>
      <c r="AZ6" s="621"/>
      <c r="BA6" s="621"/>
      <c r="BB6" s="621"/>
      <c r="BC6" s="621"/>
      <c r="BD6" s="621"/>
      <c r="BE6" s="621"/>
      <c r="BF6" s="473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1">C6-C5</f>
        <v>0</v>
      </c>
      <c r="D7" s="436">
        <f t="shared" si="1"/>
        <v>0</v>
      </c>
      <c r="E7" s="436">
        <f t="shared" si="1"/>
        <v>0</v>
      </c>
      <c r="F7" s="436">
        <f t="shared" si="1"/>
        <v>0</v>
      </c>
      <c r="G7" s="436">
        <f t="shared" si="1"/>
        <v>0</v>
      </c>
      <c r="H7" s="436">
        <f t="shared" si="1"/>
        <v>0</v>
      </c>
      <c r="I7" s="436">
        <f t="shared" si="1"/>
        <v>0</v>
      </c>
      <c r="J7" s="436">
        <f t="shared" si="1"/>
        <v>0</v>
      </c>
      <c r="K7" s="436">
        <f t="shared" si="1"/>
        <v>0</v>
      </c>
      <c r="L7" s="436">
        <f t="shared" si="1"/>
        <v>0</v>
      </c>
      <c r="M7" s="436">
        <f t="shared" si="1"/>
        <v>0</v>
      </c>
      <c r="N7" s="436">
        <f t="shared" si="1"/>
        <v>0</v>
      </c>
      <c r="O7" s="436">
        <f t="shared" si="1"/>
        <v>0</v>
      </c>
      <c r="P7" s="436">
        <f t="shared" si="1"/>
        <v>0</v>
      </c>
      <c r="Q7" s="436">
        <f t="shared" si="1"/>
        <v>0</v>
      </c>
      <c r="R7" s="436">
        <f t="shared" si="1"/>
        <v>0</v>
      </c>
      <c r="S7" s="436">
        <f t="shared" si="1"/>
        <v>0</v>
      </c>
      <c r="T7" s="436">
        <f t="shared" si="1"/>
        <v>0</v>
      </c>
      <c r="U7" s="436">
        <f t="shared" si="1"/>
        <v>0</v>
      </c>
      <c r="V7" s="436">
        <f t="shared" si="1"/>
        <v>0</v>
      </c>
      <c r="W7" s="436">
        <f t="shared" si="1"/>
        <v>0</v>
      </c>
      <c r="X7" s="436">
        <f t="shared" si="1"/>
        <v>0</v>
      </c>
      <c r="Y7" s="436">
        <f t="shared" si="1"/>
        <v>0</v>
      </c>
      <c r="Z7" s="436">
        <f t="shared" si="1"/>
        <v>0</v>
      </c>
      <c r="AA7" s="436">
        <f t="shared" si="1"/>
        <v>0</v>
      </c>
      <c r="AB7" s="436">
        <f t="shared" si="1"/>
        <v>0</v>
      </c>
      <c r="AC7" s="436">
        <f t="shared" si="1"/>
        <v>0</v>
      </c>
      <c r="AD7" s="436">
        <f t="shared" si="1"/>
        <v>0</v>
      </c>
      <c r="AE7" s="436">
        <f t="shared" si="1"/>
        <v>0</v>
      </c>
      <c r="AF7" s="436">
        <f t="shared" si="1"/>
        <v>0</v>
      </c>
      <c r="AG7" s="436">
        <f t="shared" si="1"/>
        <v>0</v>
      </c>
      <c r="AH7" s="436">
        <f t="shared" si="1"/>
        <v>0</v>
      </c>
      <c r="AI7" s="436">
        <f t="shared" si="1"/>
        <v>0</v>
      </c>
      <c r="AJ7" s="436">
        <f t="shared" si="1"/>
        <v>0</v>
      </c>
      <c r="AK7" s="436">
        <f t="shared" si="1"/>
        <v>0</v>
      </c>
      <c r="AL7" s="436">
        <f t="shared" si="1"/>
        <v>0</v>
      </c>
      <c r="AM7" s="436">
        <f t="shared" si="1"/>
        <v>0</v>
      </c>
      <c r="AN7" s="436">
        <f t="shared" si="1"/>
        <v>0</v>
      </c>
      <c r="AO7" s="436">
        <f t="shared" si="1"/>
        <v>0</v>
      </c>
      <c r="AP7" s="436">
        <f t="shared" si="1"/>
        <v>0</v>
      </c>
      <c r="AQ7" s="436">
        <f t="shared" si="1"/>
        <v>0</v>
      </c>
      <c r="AR7" s="436">
        <f t="shared" si="1"/>
        <v>0</v>
      </c>
      <c r="AS7" s="436">
        <f t="shared" si="1"/>
        <v>0</v>
      </c>
      <c r="AT7" s="436">
        <f t="shared" si="1"/>
        <v>0</v>
      </c>
      <c r="AU7" s="436">
        <f t="shared" si="1"/>
        <v>0</v>
      </c>
      <c r="AV7" s="436">
        <f t="shared" si="1"/>
        <v>0</v>
      </c>
      <c r="AW7" s="436">
        <f t="shared" si="1"/>
        <v>0</v>
      </c>
      <c r="AX7" s="436">
        <f t="shared" si="1"/>
        <v>0</v>
      </c>
      <c r="AY7" s="436">
        <f t="shared" si="1"/>
        <v>0</v>
      </c>
      <c r="AZ7" s="436">
        <f t="shared" si="1"/>
        <v>0</v>
      </c>
      <c r="BA7" s="436">
        <f t="shared" si="1"/>
        <v>0</v>
      </c>
      <c r="BB7" s="436">
        <f t="shared" si="1"/>
        <v>0</v>
      </c>
      <c r="BC7" s="436">
        <f t="shared" si="1"/>
        <v>0</v>
      </c>
      <c r="BD7" s="436">
        <f t="shared" si="1"/>
        <v>0</v>
      </c>
      <c r="BE7" s="436">
        <f t="shared" si="1"/>
        <v>0</v>
      </c>
      <c r="BF7" s="436">
        <f t="shared" si="1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8"/>
  <sheetViews>
    <sheetView workbookViewId="0">
      <selection activeCell="BE16" sqref="BE16"/>
    </sheetView>
  </sheetViews>
  <sheetFormatPr defaultColWidth="4.140625" defaultRowHeight="15" x14ac:dyDescent="0.25"/>
  <cols>
    <col min="1" max="1" width="39.5703125" customWidth="1"/>
    <col min="59" max="59" width="39.5703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297" t="s">
        <v>41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662"/>
      <c r="AK3" s="662"/>
      <c r="AL3" s="662"/>
      <c r="AM3" s="662"/>
      <c r="AN3" s="662"/>
      <c r="AO3" s="662"/>
      <c r="AP3" s="662"/>
      <c r="AQ3" s="662"/>
      <c r="AR3" s="662"/>
      <c r="AS3" s="662"/>
      <c r="AT3" s="662"/>
      <c r="AU3" s="662"/>
      <c r="AV3" s="662"/>
      <c r="AW3" s="662"/>
      <c r="AX3" s="662"/>
      <c r="AY3" s="662"/>
      <c r="AZ3" s="662"/>
      <c r="BA3" s="662"/>
      <c r="BB3" s="662"/>
      <c r="BC3" s="662"/>
      <c r="BD3" s="662"/>
      <c r="BE3" s="662"/>
      <c r="BF3" s="747"/>
      <c r="BG3" s="357" t="s">
        <v>41</v>
      </c>
    </row>
    <row r="4" spans="1:59" s="808" customFormat="1" x14ac:dyDescent="0.25">
      <c r="A4" s="748" t="s">
        <v>42</v>
      </c>
      <c r="B4" s="525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512"/>
      <c r="BC4" s="512"/>
      <c r="BD4" s="512"/>
      <c r="BE4" s="512"/>
      <c r="BF4" s="749"/>
      <c r="BG4" s="305" t="s">
        <v>42</v>
      </c>
    </row>
    <row r="5" spans="1:59" s="808" customFormat="1" ht="15.75" thickBot="1" x14ac:dyDescent="0.3">
      <c r="A5" s="287" t="s">
        <v>43</v>
      </c>
      <c r="B5" s="31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6"/>
      <c r="BG5" s="287" t="s">
        <v>43</v>
      </c>
    </row>
    <row r="6" spans="1:59" s="808" customFormat="1" x14ac:dyDescent="0.25">
      <c r="A6" s="678" t="s">
        <v>169</v>
      </c>
      <c r="B6" s="477">
        <f>SUM(B4:B5)</f>
        <v>0</v>
      </c>
      <c r="C6" s="608">
        <f t="shared" ref="C6:BF6" si="0">SUM(C4:C5)</f>
        <v>0</v>
      </c>
      <c r="D6" s="608">
        <f t="shared" si="0"/>
        <v>0</v>
      </c>
      <c r="E6" s="608">
        <f t="shared" si="0"/>
        <v>0</v>
      </c>
      <c r="F6" s="608">
        <f t="shared" si="0"/>
        <v>0</v>
      </c>
      <c r="G6" s="608">
        <f t="shared" si="0"/>
        <v>0</v>
      </c>
      <c r="H6" s="608">
        <f t="shared" si="0"/>
        <v>0</v>
      </c>
      <c r="I6" s="608">
        <f t="shared" si="0"/>
        <v>0</v>
      </c>
      <c r="J6" s="608">
        <f t="shared" si="0"/>
        <v>0</v>
      </c>
      <c r="K6" s="608">
        <f t="shared" si="0"/>
        <v>0</v>
      </c>
      <c r="L6" s="608">
        <f t="shared" si="0"/>
        <v>0</v>
      </c>
      <c r="M6" s="608">
        <f t="shared" si="0"/>
        <v>0</v>
      </c>
      <c r="N6" s="608">
        <f t="shared" si="0"/>
        <v>0</v>
      </c>
      <c r="O6" s="608">
        <f t="shared" si="0"/>
        <v>0</v>
      </c>
      <c r="P6" s="608">
        <f t="shared" si="0"/>
        <v>0</v>
      </c>
      <c r="Q6" s="608">
        <f t="shared" si="0"/>
        <v>0</v>
      </c>
      <c r="R6" s="608">
        <f t="shared" si="0"/>
        <v>0</v>
      </c>
      <c r="S6" s="608">
        <f t="shared" si="0"/>
        <v>0</v>
      </c>
      <c r="T6" s="608">
        <f t="shared" si="0"/>
        <v>0</v>
      </c>
      <c r="U6" s="608">
        <f t="shared" si="0"/>
        <v>0</v>
      </c>
      <c r="V6" s="608">
        <f t="shared" si="0"/>
        <v>0</v>
      </c>
      <c r="W6" s="608">
        <f t="shared" si="0"/>
        <v>0</v>
      </c>
      <c r="X6" s="608">
        <f t="shared" si="0"/>
        <v>0</v>
      </c>
      <c r="Y6" s="608">
        <f t="shared" si="0"/>
        <v>0</v>
      </c>
      <c r="Z6" s="608">
        <f t="shared" si="0"/>
        <v>0</v>
      </c>
      <c r="AA6" s="608">
        <f t="shared" si="0"/>
        <v>0</v>
      </c>
      <c r="AB6" s="608">
        <f t="shared" si="0"/>
        <v>0</v>
      </c>
      <c r="AC6" s="608">
        <f t="shared" si="0"/>
        <v>0</v>
      </c>
      <c r="AD6" s="608">
        <f t="shared" si="0"/>
        <v>0</v>
      </c>
      <c r="AE6" s="608">
        <f t="shared" si="0"/>
        <v>0</v>
      </c>
      <c r="AF6" s="608">
        <f t="shared" si="0"/>
        <v>0</v>
      </c>
      <c r="AG6" s="608">
        <f t="shared" si="0"/>
        <v>0</v>
      </c>
      <c r="AH6" s="608">
        <f t="shared" si="0"/>
        <v>0</v>
      </c>
      <c r="AI6" s="608">
        <f t="shared" si="0"/>
        <v>0</v>
      </c>
      <c r="AJ6" s="608">
        <f t="shared" si="0"/>
        <v>0</v>
      </c>
      <c r="AK6" s="608">
        <f t="shared" si="0"/>
        <v>0</v>
      </c>
      <c r="AL6" s="608">
        <f t="shared" si="0"/>
        <v>0</v>
      </c>
      <c r="AM6" s="608">
        <f t="shared" si="0"/>
        <v>0</v>
      </c>
      <c r="AN6" s="608">
        <f t="shared" si="0"/>
        <v>0</v>
      </c>
      <c r="AO6" s="608">
        <f t="shared" si="0"/>
        <v>0</v>
      </c>
      <c r="AP6" s="608">
        <f t="shared" si="0"/>
        <v>0</v>
      </c>
      <c r="AQ6" s="608">
        <f t="shared" si="0"/>
        <v>0</v>
      </c>
      <c r="AR6" s="608">
        <f t="shared" si="0"/>
        <v>0</v>
      </c>
      <c r="AS6" s="608">
        <f t="shared" si="0"/>
        <v>0</v>
      </c>
      <c r="AT6" s="608">
        <f t="shared" si="0"/>
        <v>0</v>
      </c>
      <c r="AU6" s="608">
        <f t="shared" si="0"/>
        <v>0</v>
      </c>
      <c r="AV6" s="608">
        <f t="shared" si="0"/>
        <v>0</v>
      </c>
      <c r="AW6" s="608">
        <f t="shared" si="0"/>
        <v>0</v>
      </c>
      <c r="AX6" s="608">
        <f t="shared" si="0"/>
        <v>0</v>
      </c>
      <c r="AY6" s="608">
        <f t="shared" si="0"/>
        <v>0</v>
      </c>
      <c r="AZ6" s="608">
        <f t="shared" si="0"/>
        <v>0</v>
      </c>
      <c r="BA6" s="608">
        <f t="shared" si="0"/>
        <v>0</v>
      </c>
      <c r="BB6" s="608">
        <f t="shared" si="0"/>
        <v>0</v>
      </c>
      <c r="BC6" s="608">
        <f t="shared" si="0"/>
        <v>0</v>
      </c>
      <c r="BD6" s="608">
        <f t="shared" si="0"/>
        <v>0</v>
      </c>
      <c r="BE6" s="608">
        <f t="shared" si="0"/>
        <v>0</v>
      </c>
      <c r="BF6" s="356">
        <f t="shared" si="0"/>
        <v>0</v>
      </c>
      <c r="BG6" s="678" t="s">
        <v>169</v>
      </c>
    </row>
    <row r="7" spans="1:59" s="808" customFormat="1" x14ac:dyDescent="0.25">
      <c r="A7" s="658" t="s">
        <v>170</v>
      </c>
      <c r="B7" s="652"/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1"/>
      <c r="AN7" s="621"/>
      <c r="AO7" s="621"/>
      <c r="AP7" s="621"/>
      <c r="AQ7" s="621"/>
      <c r="AR7" s="621"/>
      <c r="AS7" s="621"/>
      <c r="AT7" s="621"/>
      <c r="AU7" s="621"/>
      <c r="AV7" s="621"/>
      <c r="AW7" s="621"/>
      <c r="AX7" s="621"/>
      <c r="AY7" s="621"/>
      <c r="AZ7" s="621"/>
      <c r="BA7" s="621"/>
      <c r="BB7" s="621"/>
      <c r="BC7" s="621"/>
      <c r="BD7" s="621"/>
      <c r="BE7" s="621"/>
      <c r="BF7" s="473"/>
      <c r="BG7" s="658" t="s">
        <v>170</v>
      </c>
    </row>
    <row r="8" spans="1:59" s="810" customFormat="1" ht="15.75" thickBot="1" x14ac:dyDescent="0.3">
      <c r="A8" s="659" t="s">
        <v>171</v>
      </c>
      <c r="B8" s="436">
        <f>B7-B6</f>
        <v>0</v>
      </c>
      <c r="C8" s="436">
        <f t="shared" ref="C8:BF8" si="1">C7-C6</f>
        <v>0</v>
      </c>
      <c r="D8" s="436">
        <f t="shared" si="1"/>
        <v>0</v>
      </c>
      <c r="E8" s="436">
        <f t="shared" si="1"/>
        <v>0</v>
      </c>
      <c r="F8" s="436">
        <f t="shared" si="1"/>
        <v>0</v>
      </c>
      <c r="G8" s="436">
        <f t="shared" si="1"/>
        <v>0</v>
      </c>
      <c r="H8" s="436">
        <f t="shared" si="1"/>
        <v>0</v>
      </c>
      <c r="I8" s="436">
        <f t="shared" si="1"/>
        <v>0</v>
      </c>
      <c r="J8" s="436">
        <f t="shared" si="1"/>
        <v>0</v>
      </c>
      <c r="K8" s="436">
        <f t="shared" si="1"/>
        <v>0</v>
      </c>
      <c r="L8" s="436">
        <f t="shared" si="1"/>
        <v>0</v>
      </c>
      <c r="M8" s="436">
        <f t="shared" si="1"/>
        <v>0</v>
      </c>
      <c r="N8" s="436">
        <f t="shared" si="1"/>
        <v>0</v>
      </c>
      <c r="O8" s="436">
        <f t="shared" si="1"/>
        <v>0</v>
      </c>
      <c r="P8" s="436">
        <f t="shared" si="1"/>
        <v>0</v>
      </c>
      <c r="Q8" s="436">
        <f t="shared" si="1"/>
        <v>0</v>
      </c>
      <c r="R8" s="436">
        <f t="shared" si="1"/>
        <v>0</v>
      </c>
      <c r="S8" s="436">
        <f t="shared" si="1"/>
        <v>0</v>
      </c>
      <c r="T8" s="436">
        <f t="shared" si="1"/>
        <v>0</v>
      </c>
      <c r="U8" s="436">
        <f t="shared" si="1"/>
        <v>0</v>
      </c>
      <c r="V8" s="436">
        <f t="shared" si="1"/>
        <v>0</v>
      </c>
      <c r="W8" s="436">
        <f t="shared" si="1"/>
        <v>0</v>
      </c>
      <c r="X8" s="436">
        <f t="shared" si="1"/>
        <v>0</v>
      </c>
      <c r="Y8" s="436">
        <f t="shared" si="1"/>
        <v>0</v>
      </c>
      <c r="Z8" s="436">
        <f t="shared" si="1"/>
        <v>0</v>
      </c>
      <c r="AA8" s="436">
        <f t="shared" si="1"/>
        <v>0</v>
      </c>
      <c r="AB8" s="436">
        <f t="shared" si="1"/>
        <v>0</v>
      </c>
      <c r="AC8" s="436">
        <f t="shared" si="1"/>
        <v>0</v>
      </c>
      <c r="AD8" s="436">
        <f t="shared" si="1"/>
        <v>0</v>
      </c>
      <c r="AE8" s="436">
        <f t="shared" si="1"/>
        <v>0</v>
      </c>
      <c r="AF8" s="436">
        <f t="shared" si="1"/>
        <v>0</v>
      </c>
      <c r="AG8" s="436">
        <f t="shared" si="1"/>
        <v>0</v>
      </c>
      <c r="AH8" s="436">
        <f t="shared" si="1"/>
        <v>0</v>
      </c>
      <c r="AI8" s="436">
        <f t="shared" si="1"/>
        <v>0</v>
      </c>
      <c r="AJ8" s="436">
        <f t="shared" si="1"/>
        <v>0</v>
      </c>
      <c r="AK8" s="436">
        <f t="shared" si="1"/>
        <v>0</v>
      </c>
      <c r="AL8" s="436">
        <f t="shared" si="1"/>
        <v>0</v>
      </c>
      <c r="AM8" s="436">
        <f t="shared" si="1"/>
        <v>0</v>
      </c>
      <c r="AN8" s="436">
        <f t="shared" si="1"/>
        <v>0</v>
      </c>
      <c r="AO8" s="436">
        <f t="shared" si="1"/>
        <v>0</v>
      </c>
      <c r="AP8" s="436">
        <f t="shared" si="1"/>
        <v>0</v>
      </c>
      <c r="AQ8" s="436">
        <f t="shared" si="1"/>
        <v>0</v>
      </c>
      <c r="AR8" s="436">
        <f t="shared" si="1"/>
        <v>0</v>
      </c>
      <c r="AS8" s="436">
        <f t="shared" si="1"/>
        <v>0</v>
      </c>
      <c r="AT8" s="436">
        <f t="shared" si="1"/>
        <v>0</v>
      </c>
      <c r="AU8" s="436">
        <f t="shared" si="1"/>
        <v>0</v>
      </c>
      <c r="AV8" s="436">
        <f t="shared" si="1"/>
        <v>0</v>
      </c>
      <c r="AW8" s="436">
        <f t="shared" si="1"/>
        <v>0</v>
      </c>
      <c r="AX8" s="436">
        <f t="shared" si="1"/>
        <v>0</v>
      </c>
      <c r="AY8" s="436">
        <f t="shared" si="1"/>
        <v>0</v>
      </c>
      <c r="AZ8" s="436">
        <f t="shared" si="1"/>
        <v>0</v>
      </c>
      <c r="BA8" s="436">
        <f t="shared" si="1"/>
        <v>0</v>
      </c>
      <c r="BB8" s="436">
        <f t="shared" si="1"/>
        <v>0</v>
      </c>
      <c r="BC8" s="436">
        <f t="shared" si="1"/>
        <v>0</v>
      </c>
      <c r="BD8" s="436">
        <f t="shared" si="1"/>
        <v>0</v>
      </c>
      <c r="BE8" s="436">
        <f t="shared" si="1"/>
        <v>0</v>
      </c>
      <c r="BF8" s="436">
        <f t="shared" si="1"/>
        <v>0</v>
      </c>
      <c r="BG8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G12"/>
  <sheetViews>
    <sheetView workbookViewId="0">
      <selection activeCell="BG9" sqref="BG9"/>
    </sheetView>
  </sheetViews>
  <sheetFormatPr defaultColWidth="4.140625" defaultRowHeight="15" x14ac:dyDescent="0.25"/>
  <cols>
    <col min="1" max="1" width="23" customWidth="1"/>
    <col min="59" max="59" width="23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297" t="s">
        <v>44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662"/>
      <c r="AK3" s="662"/>
      <c r="AL3" s="662"/>
      <c r="AM3" s="662"/>
      <c r="AN3" s="662"/>
      <c r="AO3" s="662"/>
      <c r="AP3" s="662"/>
      <c r="AQ3" s="662"/>
      <c r="AR3" s="662"/>
      <c r="AS3" s="662"/>
      <c r="AT3" s="662"/>
      <c r="AU3" s="662"/>
      <c r="AV3" s="662"/>
      <c r="AW3" s="662"/>
      <c r="AX3" s="662"/>
      <c r="AY3" s="662"/>
      <c r="AZ3" s="662"/>
      <c r="BA3" s="662"/>
      <c r="BB3" s="662"/>
      <c r="BC3" s="662"/>
      <c r="BD3" s="662"/>
      <c r="BE3" s="662"/>
      <c r="BF3" s="662"/>
      <c r="BG3" s="667" t="s">
        <v>44</v>
      </c>
    </row>
    <row r="4" spans="1:59" s="808" customFormat="1" x14ac:dyDescent="0.25">
      <c r="A4" s="305" t="s">
        <v>2</v>
      </c>
      <c r="B4" s="307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99">
        <v>4</v>
      </c>
      <c r="O4" s="299">
        <v>4</v>
      </c>
      <c r="P4" s="299">
        <v>4</v>
      </c>
      <c r="Q4" s="299">
        <v>4</v>
      </c>
      <c r="R4" s="299">
        <v>4</v>
      </c>
      <c r="S4" s="281"/>
      <c r="T4" s="232"/>
      <c r="U4" s="232"/>
      <c r="V4" s="232"/>
      <c r="W4" s="232"/>
      <c r="X4" s="232"/>
      <c r="Y4" s="300">
        <v>4</v>
      </c>
      <c r="Z4" s="300">
        <v>4</v>
      </c>
      <c r="AA4" s="300">
        <v>4</v>
      </c>
      <c r="AB4" s="232"/>
      <c r="AC4" s="232"/>
      <c r="AD4" s="232"/>
      <c r="AE4" s="300">
        <v>4</v>
      </c>
      <c r="AF4" s="300">
        <v>4</v>
      </c>
      <c r="AG4" s="300">
        <v>4</v>
      </c>
      <c r="AH4" s="232"/>
      <c r="AI4" s="232"/>
      <c r="AJ4" s="232"/>
      <c r="AK4" s="232"/>
      <c r="AL4" s="232"/>
      <c r="AM4" s="300">
        <v>4</v>
      </c>
      <c r="AN4" s="300">
        <v>4</v>
      </c>
      <c r="AO4" s="300">
        <v>4</v>
      </c>
      <c r="AP4" s="232"/>
      <c r="AQ4" s="232"/>
      <c r="AR4" s="300">
        <v>4</v>
      </c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50"/>
      <c r="BG4" s="305" t="s">
        <v>2</v>
      </c>
    </row>
    <row r="5" spans="1:59" s="808" customFormat="1" x14ac:dyDescent="0.25">
      <c r="A5" s="306" t="s">
        <v>209</v>
      </c>
      <c r="B5" s="30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506"/>
      <c r="O5" s="506"/>
      <c r="P5" s="506"/>
      <c r="Q5" s="506"/>
      <c r="R5" s="506"/>
      <c r="S5" s="506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2"/>
      <c r="BG5" s="306" t="s">
        <v>209</v>
      </c>
    </row>
    <row r="6" spans="1:59" s="808" customFormat="1" x14ac:dyDescent="0.25">
      <c r="A6" s="306" t="s">
        <v>210</v>
      </c>
      <c r="B6" s="308"/>
      <c r="C6" s="24"/>
      <c r="D6" s="24"/>
      <c r="E6" s="24"/>
      <c r="F6" s="24"/>
      <c r="G6" s="24"/>
      <c r="H6" s="24"/>
      <c r="I6" s="26">
        <v>4</v>
      </c>
      <c r="J6" s="26">
        <v>4</v>
      </c>
      <c r="K6" s="26">
        <v>4</v>
      </c>
      <c r="L6" s="26">
        <v>4</v>
      </c>
      <c r="M6" s="26">
        <v>4</v>
      </c>
      <c r="N6" s="506"/>
      <c r="O6" s="506"/>
      <c r="P6" s="506"/>
      <c r="Q6" s="506"/>
      <c r="R6" s="26">
        <v>4</v>
      </c>
      <c r="S6" s="26">
        <v>4</v>
      </c>
      <c r="T6" s="26">
        <v>4</v>
      </c>
      <c r="U6" s="26">
        <v>4</v>
      </c>
      <c r="V6" s="26">
        <v>4</v>
      </c>
      <c r="W6" s="26">
        <v>4</v>
      </c>
      <c r="X6" s="26">
        <v>4</v>
      </c>
      <c r="Y6" s="507"/>
      <c r="Z6" s="507"/>
      <c r="AA6" s="507"/>
      <c r="AB6" s="27">
        <v>4</v>
      </c>
      <c r="AC6" s="27">
        <v>4</v>
      </c>
      <c r="AD6" s="27">
        <v>4</v>
      </c>
      <c r="AE6" s="507"/>
      <c r="AF6" s="507"/>
      <c r="AG6" s="507"/>
      <c r="AH6" s="27">
        <v>4</v>
      </c>
      <c r="AI6" s="27">
        <v>4</v>
      </c>
      <c r="AJ6" s="27">
        <v>4</v>
      </c>
      <c r="AK6" s="27">
        <v>4</v>
      </c>
      <c r="AL6" s="507"/>
      <c r="AM6" s="507"/>
      <c r="AN6" s="507"/>
      <c r="AO6" s="27">
        <v>4</v>
      </c>
      <c r="AP6" s="27">
        <v>4</v>
      </c>
      <c r="AQ6" s="27">
        <v>4</v>
      </c>
      <c r="AR6" s="27">
        <v>4</v>
      </c>
      <c r="AS6" s="27">
        <v>4</v>
      </c>
      <c r="AT6" s="27">
        <v>4</v>
      </c>
      <c r="AU6" s="27">
        <v>4</v>
      </c>
      <c r="AV6" s="27">
        <v>4</v>
      </c>
      <c r="AW6" s="27">
        <v>4</v>
      </c>
      <c r="AX6" s="27">
        <v>4</v>
      </c>
      <c r="AY6" s="27">
        <v>4</v>
      </c>
      <c r="AZ6" s="27">
        <v>4</v>
      </c>
      <c r="BA6" s="27">
        <v>4</v>
      </c>
      <c r="BB6" s="27">
        <v>4</v>
      </c>
      <c r="BC6" s="19"/>
      <c r="BD6" s="27">
        <v>4</v>
      </c>
      <c r="BE6" s="27">
        <v>4</v>
      </c>
      <c r="BF6" s="434">
        <v>4</v>
      </c>
      <c r="BG6" s="306" t="s">
        <v>210</v>
      </c>
    </row>
    <row r="7" spans="1:59" s="808" customFormat="1" x14ac:dyDescent="0.25">
      <c r="A7" s="306" t="s">
        <v>3</v>
      </c>
      <c r="B7" s="308"/>
      <c r="C7" s="24"/>
      <c r="D7" s="24"/>
      <c r="E7" s="24"/>
      <c r="F7" s="24"/>
      <c r="G7" s="24"/>
      <c r="H7" s="24"/>
      <c r="I7" s="26">
        <v>9</v>
      </c>
      <c r="J7" s="26">
        <v>9</v>
      </c>
      <c r="K7" s="26">
        <v>9</v>
      </c>
      <c r="L7" s="26">
        <v>9</v>
      </c>
      <c r="M7" s="26">
        <v>9</v>
      </c>
      <c r="N7" s="24"/>
      <c r="O7" s="24"/>
      <c r="P7" s="24"/>
      <c r="Q7" s="24"/>
      <c r="R7" s="26">
        <v>9</v>
      </c>
      <c r="S7" s="26">
        <v>9</v>
      </c>
      <c r="T7" s="26">
        <v>9</v>
      </c>
      <c r="U7" s="26">
        <v>9</v>
      </c>
      <c r="V7" s="19"/>
      <c r="W7" s="19"/>
      <c r="X7" s="27">
        <v>9</v>
      </c>
      <c r="Y7" s="19"/>
      <c r="Z7" s="19"/>
      <c r="AA7" s="19"/>
      <c r="AB7" s="27">
        <v>9</v>
      </c>
      <c r="AC7" s="27">
        <v>9</v>
      </c>
      <c r="AD7" s="27">
        <v>9</v>
      </c>
      <c r="AE7" s="19"/>
      <c r="AF7" s="19"/>
      <c r="AG7" s="19"/>
      <c r="AH7" s="27">
        <v>9</v>
      </c>
      <c r="AI7" s="27">
        <v>9</v>
      </c>
      <c r="AJ7" s="19"/>
      <c r="AK7" s="19"/>
      <c r="AL7" s="19"/>
      <c r="AM7" s="19"/>
      <c r="AN7" s="19"/>
      <c r="AO7" s="27">
        <v>9</v>
      </c>
      <c r="AP7" s="27">
        <v>9</v>
      </c>
      <c r="AQ7" s="27">
        <v>9</v>
      </c>
      <c r="AR7" s="27">
        <v>9</v>
      </c>
      <c r="AS7" s="27">
        <v>9</v>
      </c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2"/>
      <c r="BG7" s="306" t="s">
        <v>3</v>
      </c>
    </row>
    <row r="8" spans="1:59" s="808" customFormat="1" x14ac:dyDescent="0.25">
      <c r="A8" s="306" t="s">
        <v>4</v>
      </c>
      <c r="B8" s="308"/>
      <c r="C8" s="24"/>
      <c r="D8" s="24"/>
      <c r="E8" s="24"/>
      <c r="F8" s="24"/>
      <c r="G8" s="24"/>
      <c r="H8" s="24"/>
      <c r="I8" s="24"/>
      <c r="J8" s="26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4"/>
      <c r="Q8" s="24"/>
      <c r="R8" s="24"/>
      <c r="S8" s="26">
        <v>1</v>
      </c>
      <c r="T8" s="26">
        <v>1</v>
      </c>
      <c r="U8" s="26">
        <v>1</v>
      </c>
      <c r="V8" s="19"/>
      <c r="W8" s="19"/>
      <c r="X8" s="19"/>
      <c r="Y8" s="19"/>
      <c r="Z8" s="19"/>
      <c r="AA8" s="27">
        <v>1</v>
      </c>
      <c r="AB8" s="27">
        <v>1</v>
      </c>
      <c r="AC8" s="19"/>
      <c r="AD8" s="19"/>
      <c r="AE8" s="19"/>
      <c r="AF8" s="19"/>
      <c r="AG8" s="19"/>
      <c r="AH8" s="19"/>
      <c r="AI8" s="27">
        <v>1</v>
      </c>
      <c r="AJ8" s="19"/>
      <c r="AK8" s="19"/>
      <c r="AL8" s="27">
        <v>1</v>
      </c>
      <c r="AM8" s="27">
        <v>1</v>
      </c>
      <c r="AN8" s="19"/>
      <c r="AO8" s="19"/>
      <c r="AP8" s="27">
        <v>1</v>
      </c>
      <c r="AQ8" s="27">
        <v>1</v>
      </c>
      <c r="AR8" s="71"/>
      <c r="AS8" s="71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2"/>
      <c r="BG8" s="306" t="s">
        <v>4</v>
      </c>
    </row>
    <row r="9" spans="1:59" s="808" customFormat="1" ht="15.75" thickBot="1" x14ac:dyDescent="0.3">
      <c r="A9" s="287" t="s">
        <v>45</v>
      </c>
      <c r="B9" s="310"/>
      <c r="C9" s="25"/>
      <c r="D9" s="25"/>
      <c r="E9" s="25"/>
      <c r="F9" s="25"/>
      <c r="G9" s="25"/>
      <c r="H9" s="25"/>
      <c r="I9" s="25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815">
        <v>3</v>
      </c>
      <c r="Z9" s="815">
        <v>3</v>
      </c>
      <c r="AA9" s="815">
        <v>3</v>
      </c>
      <c r="AB9" s="815">
        <v>3</v>
      </c>
      <c r="AC9" s="815">
        <v>3</v>
      </c>
      <c r="AD9" s="815">
        <v>3</v>
      </c>
      <c r="AE9" s="815">
        <v>3</v>
      </c>
      <c r="AF9" s="33"/>
      <c r="AG9" s="33"/>
      <c r="AH9" s="33"/>
      <c r="AI9" s="33"/>
      <c r="AJ9" s="33"/>
      <c r="AK9" s="33"/>
      <c r="AL9" s="33"/>
      <c r="AM9" s="815">
        <v>3</v>
      </c>
      <c r="AN9" s="815">
        <v>3</v>
      </c>
      <c r="AO9" s="815">
        <v>3</v>
      </c>
      <c r="AP9" s="815">
        <v>3</v>
      </c>
      <c r="AQ9" s="815">
        <v>3</v>
      </c>
      <c r="AR9" s="815">
        <v>3</v>
      </c>
      <c r="AS9" s="815">
        <v>3</v>
      </c>
      <c r="AT9" s="815">
        <v>3</v>
      </c>
      <c r="AU9" s="815">
        <v>3</v>
      </c>
      <c r="AV9" s="815">
        <v>3</v>
      </c>
      <c r="AW9" s="815">
        <v>3</v>
      </c>
      <c r="AX9" s="815">
        <v>3</v>
      </c>
      <c r="AY9" s="21"/>
      <c r="AZ9" s="21"/>
      <c r="BA9" s="21"/>
      <c r="BB9" s="21"/>
      <c r="BC9" s="21"/>
      <c r="BD9" s="21"/>
      <c r="BE9" s="21"/>
      <c r="BF9" s="304"/>
      <c r="BG9" s="287" t="s">
        <v>45</v>
      </c>
    </row>
    <row r="10" spans="1:59" s="809" customFormat="1" x14ac:dyDescent="0.25">
      <c r="A10" s="678" t="s">
        <v>169</v>
      </c>
      <c r="B10" s="477">
        <f>SUM(B4:B9)</f>
        <v>0</v>
      </c>
      <c r="C10" s="608">
        <f t="shared" ref="C10:BF10" si="0">SUM(C4:C9)</f>
        <v>0</v>
      </c>
      <c r="D10" s="608">
        <f t="shared" si="0"/>
        <v>0</v>
      </c>
      <c r="E10" s="608">
        <f t="shared" si="0"/>
        <v>0</v>
      </c>
      <c r="F10" s="608">
        <f t="shared" si="0"/>
        <v>0</v>
      </c>
      <c r="G10" s="608">
        <f t="shared" si="0"/>
        <v>0</v>
      </c>
      <c r="H10" s="608">
        <f t="shared" si="0"/>
        <v>0</v>
      </c>
      <c r="I10" s="608">
        <f t="shared" si="0"/>
        <v>13</v>
      </c>
      <c r="J10" s="608">
        <f t="shared" si="0"/>
        <v>14</v>
      </c>
      <c r="K10" s="608">
        <f t="shared" si="0"/>
        <v>14</v>
      </c>
      <c r="L10" s="608">
        <f t="shared" si="0"/>
        <v>14</v>
      </c>
      <c r="M10" s="608">
        <f t="shared" si="0"/>
        <v>14</v>
      </c>
      <c r="N10" s="608">
        <f t="shared" si="0"/>
        <v>5</v>
      </c>
      <c r="O10" s="608">
        <f t="shared" si="0"/>
        <v>5</v>
      </c>
      <c r="P10" s="608">
        <f t="shared" si="0"/>
        <v>4</v>
      </c>
      <c r="Q10" s="608">
        <f t="shared" si="0"/>
        <v>4</v>
      </c>
      <c r="R10" s="608">
        <f t="shared" si="0"/>
        <v>17</v>
      </c>
      <c r="S10" s="608">
        <f t="shared" si="0"/>
        <v>14</v>
      </c>
      <c r="T10" s="608">
        <f t="shared" si="0"/>
        <v>14</v>
      </c>
      <c r="U10" s="608">
        <f t="shared" si="0"/>
        <v>14</v>
      </c>
      <c r="V10" s="608">
        <f t="shared" si="0"/>
        <v>4</v>
      </c>
      <c r="W10" s="608">
        <f t="shared" si="0"/>
        <v>4</v>
      </c>
      <c r="X10" s="608">
        <f t="shared" si="0"/>
        <v>13</v>
      </c>
      <c r="Y10" s="608">
        <f t="shared" si="0"/>
        <v>7</v>
      </c>
      <c r="Z10" s="608">
        <f t="shared" si="0"/>
        <v>7</v>
      </c>
      <c r="AA10" s="608">
        <f t="shared" si="0"/>
        <v>8</v>
      </c>
      <c r="AB10" s="608">
        <f t="shared" si="0"/>
        <v>17</v>
      </c>
      <c r="AC10" s="608">
        <f t="shared" si="0"/>
        <v>16</v>
      </c>
      <c r="AD10" s="608">
        <f t="shared" si="0"/>
        <v>16</v>
      </c>
      <c r="AE10" s="608">
        <f t="shared" si="0"/>
        <v>7</v>
      </c>
      <c r="AF10" s="608">
        <f t="shared" si="0"/>
        <v>4</v>
      </c>
      <c r="AG10" s="608">
        <f t="shared" si="0"/>
        <v>4</v>
      </c>
      <c r="AH10" s="608">
        <f t="shared" si="0"/>
        <v>13</v>
      </c>
      <c r="AI10" s="608">
        <f t="shared" si="0"/>
        <v>14</v>
      </c>
      <c r="AJ10" s="608">
        <f t="shared" si="0"/>
        <v>4</v>
      </c>
      <c r="AK10" s="608">
        <f t="shared" si="0"/>
        <v>4</v>
      </c>
      <c r="AL10" s="608">
        <f t="shared" si="0"/>
        <v>1</v>
      </c>
      <c r="AM10" s="608">
        <f t="shared" si="0"/>
        <v>8</v>
      </c>
      <c r="AN10" s="608">
        <f t="shared" si="0"/>
        <v>7</v>
      </c>
      <c r="AO10" s="608">
        <f t="shared" si="0"/>
        <v>20</v>
      </c>
      <c r="AP10" s="608">
        <f t="shared" si="0"/>
        <v>17</v>
      </c>
      <c r="AQ10" s="608">
        <f t="shared" si="0"/>
        <v>17</v>
      </c>
      <c r="AR10" s="608">
        <f t="shared" si="0"/>
        <v>20</v>
      </c>
      <c r="AS10" s="608">
        <f t="shared" si="0"/>
        <v>16</v>
      </c>
      <c r="AT10" s="608">
        <f t="shared" si="0"/>
        <v>7</v>
      </c>
      <c r="AU10" s="608">
        <f t="shared" si="0"/>
        <v>7</v>
      </c>
      <c r="AV10" s="608">
        <f t="shared" si="0"/>
        <v>7</v>
      </c>
      <c r="AW10" s="608">
        <f t="shared" si="0"/>
        <v>7</v>
      </c>
      <c r="AX10" s="608">
        <f t="shared" si="0"/>
        <v>7</v>
      </c>
      <c r="AY10" s="608">
        <f t="shared" si="0"/>
        <v>4</v>
      </c>
      <c r="AZ10" s="608">
        <f t="shared" si="0"/>
        <v>4</v>
      </c>
      <c r="BA10" s="608">
        <f t="shared" si="0"/>
        <v>4</v>
      </c>
      <c r="BB10" s="608">
        <f t="shared" si="0"/>
        <v>4</v>
      </c>
      <c r="BC10" s="608">
        <f t="shared" si="0"/>
        <v>0</v>
      </c>
      <c r="BD10" s="608">
        <f t="shared" si="0"/>
        <v>4</v>
      </c>
      <c r="BE10" s="608">
        <f t="shared" si="0"/>
        <v>4</v>
      </c>
      <c r="BF10" s="356">
        <f t="shared" si="0"/>
        <v>4</v>
      </c>
      <c r="BG10" s="678" t="s">
        <v>169</v>
      </c>
    </row>
    <row r="11" spans="1:59" s="808" customFormat="1" x14ac:dyDescent="0.25">
      <c r="A11" s="658" t="s">
        <v>170</v>
      </c>
      <c r="B11" s="652">
        <v>35</v>
      </c>
      <c r="C11" s="652">
        <v>35</v>
      </c>
      <c r="D11" s="652">
        <v>35</v>
      </c>
      <c r="E11" s="652">
        <v>35</v>
      </c>
      <c r="F11" s="652">
        <v>35</v>
      </c>
      <c r="G11" s="652">
        <v>35</v>
      </c>
      <c r="H11" s="652">
        <v>35</v>
      </c>
      <c r="I11" s="652">
        <v>35</v>
      </c>
      <c r="J11" s="652">
        <v>35</v>
      </c>
      <c r="K11" s="652">
        <v>35</v>
      </c>
      <c r="L11" s="652">
        <v>35</v>
      </c>
      <c r="M11" s="652">
        <v>35</v>
      </c>
      <c r="N11" s="652">
        <v>35</v>
      </c>
      <c r="O11" s="652">
        <v>35</v>
      </c>
      <c r="P11" s="652">
        <v>35</v>
      </c>
      <c r="Q11" s="652">
        <v>35</v>
      </c>
      <c r="R11" s="652">
        <v>35</v>
      </c>
      <c r="S11" s="652">
        <v>35</v>
      </c>
      <c r="T11" s="652">
        <v>35</v>
      </c>
      <c r="U11" s="652">
        <v>35</v>
      </c>
      <c r="V11" s="652">
        <v>35</v>
      </c>
      <c r="W11" s="652">
        <v>35</v>
      </c>
      <c r="X11" s="652">
        <v>35</v>
      </c>
      <c r="Y11" s="652">
        <v>35</v>
      </c>
      <c r="Z11" s="652">
        <v>35</v>
      </c>
      <c r="AA11" s="652">
        <v>35</v>
      </c>
      <c r="AB11" s="652">
        <v>35</v>
      </c>
      <c r="AC11" s="652">
        <v>35</v>
      </c>
      <c r="AD11" s="652">
        <v>35</v>
      </c>
      <c r="AE11" s="652">
        <v>35</v>
      </c>
      <c r="AF11" s="652">
        <v>35</v>
      </c>
      <c r="AG11" s="652">
        <v>35</v>
      </c>
      <c r="AH11" s="652">
        <v>35</v>
      </c>
      <c r="AI11" s="652">
        <v>35</v>
      </c>
      <c r="AJ11" s="652">
        <v>35</v>
      </c>
      <c r="AK11" s="652">
        <v>35</v>
      </c>
      <c r="AL11" s="652">
        <v>35</v>
      </c>
      <c r="AM11" s="652">
        <v>35</v>
      </c>
      <c r="AN11" s="652">
        <v>35</v>
      </c>
      <c r="AO11" s="652">
        <v>35</v>
      </c>
      <c r="AP11" s="652">
        <v>35</v>
      </c>
      <c r="AQ11" s="652">
        <v>35</v>
      </c>
      <c r="AR11" s="652">
        <v>35</v>
      </c>
      <c r="AS11" s="652">
        <v>35</v>
      </c>
      <c r="AT11" s="652">
        <v>35</v>
      </c>
      <c r="AU11" s="652">
        <v>35</v>
      </c>
      <c r="AV11" s="652">
        <v>35</v>
      </c>
      <c r="AW11" s="652">
        <v>35</v>
      </c>
      <c r="AX11" s="652">
        <v>35</v>
      </c>
      <c r="AY11" s="652">
        <v>35</v>
      </c>
      <c r="AZ11" s="652">
        <v>35</v>
      </c>
      <c r="BA11" s="652">
        <v>35</v>
      </c>
      <c r="BB11" s="652">
        <v>35</v>
      </c>
      <c r="BC11" s="652">
        <v>35</v>
      </c>
      <c r="BD11" s="652">
        <v>35</v>
      </c>
      <c r="BE11" s="652">
        <v>35</v>
      </c>
      <c r="BF11" s="652">
        <v>35</v>
      </c>
      <c r="BG11" s="658" t="s">
        <v>170</v>
      </c>
    </row>
    <row r="12" spans="1:59" s="810" customFormat="1" ht="15.75" thickBot="1" x14ac:dyDescent="0.3">
      <c r="A12" s="659" t="s">
        <v>171</v>
      </c>
      <c r="B12" s="436">
        <f>B11-B10</f>
        <v>35</v>
      </c>
      <c r="C12" s="436">
        <f t="shared" ref="C12:BF12" si="1">C11-C10</f>
        <v>35</v>
      </c>
      <c r="D12" s="436">
        <f t="shared" si="1"/>
        <v>35</v>
      </c>
      <c r="E12" s="436">
        <f t="shared" si="1"/>
        <v>35</v>
      </c>
      <c r="F12" s="436">
        <f t="shared" si="1"/>
        <v>35</v>
      </c>
      <c r="G12" s="436">
        <f t="shared" si="1"/>
        <v>35</v>
      </c>
      <c r="H12" s="436">
        <f t="shared" si="1"/>
        <v>35</v>
      </c>
      <c r="I12" s="436">
        <f t="shared" si="1"/>
        <v>22</v>
      </c>
      <c r="J12" s="436">
        <f t="shared" si="1"/>
        <v>21</v>
      </c>
      <c r="K12" s="436">
        <f t="shared" si="1"/>
        <v>21</v>
      </c>
      <c r="L12" s="436">
        <f t="shared" si="1"/>
        <v>21</v>
      </c>
      <c r="M12" s="436">
        <f t="shared" si="1"/>
        <v>21</v>
      </c>
      <c r="N12" s="436">
        <f t="shared" si="1"/>
        <v>30</v>
      </c>
      <c r="O12" s="436">
        <f t="shared" si="1"/>
        <v>30</v>
      </c>
      <c r="P12" s="436">
        <f t="shared" si="1"/>
        <v>31</v>
      </c>
      <c r="Q12" s="436">
        <f t="shared" si="1"/>
        <v>31</v>
      </c>
      <c r="R12" s="436">
        <f t="shared" si="1"/>
        <v>18</v>
      </c>
      <c r="S12" s="436">
        <f t="shared" si="1"/>
        <v>21</v>
      </c>
      <c r="T12" s="436">
        <f t="shared" si="1"/>
        <v>21</v>
      </c>
      <c r="U12" s="436">
        <f t="shared" si="1"/>
        <v>21</v>
      </c>
      <c r="V12" s="436">
        <f t="shared" si="1"/>
        <v>31</v>
      </c>
      <c r="W12" s="436">
        <f t="shared" si="1"/>
        <v>31</v>
      </c>
      <c r="X12" s="436">
        <f t="shared" si="1"/>
        <v>22</v>
      </c>
      <c r="Y12" s="436">
        <f t="shared" si="1"/>
        <v>28</v>
      </c>
      <c r="Z12" s="436">
        <f t="shared" si="1"/>
        <v>28</v>
      </c>
      <c r="AA12" s="436">
        <f t="shared" si="1"/>
        <v>27</v>
      </c>
      <c r="AB12" s="436">
        <f t="shared" si="1"/>
        <v>18</v>
      </c>
      <c r="AC12" s="436">
        <f t="shared" si="1"/>
        <v>19</v>
      </c>
      <c r="AD12" s="436">
        <f t="shared" si="1"/>
        <v>19</v>
      </c>
      <c r="AE12" s="436">
        <f t="shared" si="1"/>
        <v>28</v>
      </c>
      <c r="AF12" s="436">
        <f t="shared" si="1"/>
        <v>31</v>
      </c>
      <c r="AG12" s="436">
        <f t="shared" si="1"/>
        <v>31</v>
      </c>
      <c r="AH12" s="436">
        <f t="shared" si="1"/>
        <v>22</v>
      </c>
      <c r="AI12" s="436">
        <f t="shared" si="1"/>
        <v>21</v>
      </c>
      <c r="AJ12" s="436">
        <f t="shared" si="1"/>
        <v>31</v>
      </c>
      <c r="AK12" s="436">
        <f t="shared" si="1"/>
        <v>31</v>
      </c>
      <c r="AL12" s="436">
        <f t="shared" si="1"/>
        <v>34</v>
      </c>
      <c r="AM12" s="436">
        <f t="shared" si="1"/>
        <v>27</v>
      </c>
      <c r="AN12" s="436">
        <f t="shared" si="1"/>
        <v>28</v>
      </c>
      <c r="AO12" s="436">
        <f t="shared" si="1"/>
        <v>15</v>
      </c>
      <c r="AP12" s="436">
        <f t="shared" si="1"/>
        <v>18</v>
      </c>
      <c r="AQ12" s="436">
        <f t="shared" si="1"/>
        <v>18</v>
      </c>
      <c r="AR12" s="436">
        <f t="shared" si="1"/>
        <v>15</v>
      </c>
      <c r="AS12" s="436">
        <f t="shared" si="1"/>
        <v>19</v>
      </c>
      <c r="AT12" s="436">
        <f t="shared" si="1"/>
        <v>28</v>
      </c>
      <c r="AU12" s="436">
        <f t="shared" si="1"/>
        <v>28</v>
      </c>
      <c r="AV12" s="436">
        <f t="shared" si="1"/>
        <v>28</v>
      </c>
      <c r="AW12" s="436">
        <f t="shared" si="1"/>
        <v>28</v>
      </c>
      <c r="AX12" s="436">
        <f t="shared" si="1"/>
        <v>28</v>
      </c>
      <c r="AY12" s="436">
        <f t="shared" si="1"/>
        <v>31</v>
      </c>
      <c r="AZ12" s="436">
        <f t="shared" si="1"/>
        <v>31</v>
      </c>
      <c r="BA12" s="436">
        <f t="shared" si="1"/>
        <v>31</v>
      </c>
      <c r="BB12" s="436">
        <f t="shared" si="1"/>
        <v>31</v>
      </c>
      <c r="BC12" s="436">
        <f t="shared" si="1"/>
        <v>35</v>
      </c>
      <c r="BD12" s="436">
        <f t="shared" si="1"/>
        <v>31</v>
      </c>
      <c r="BE12" s="436">
        <f t="shared" si="1"/>
        <v>31</v>
      </c>
      <c r="BF12" s="436">
        <f t="shared" si="1"/>
        <v>31</v>
      </c>
      <c r="BG12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16"/>
  <sheetViews>
    <sheetView topLeftCell="B1" zoomScale="80" zoomScaleNormal="80" workbookViewId="0">
      <selection activeCell="Q11" sqref="Q11"/>
    </sheetView>
  </sheetViews>
  <sheetFormatPr defaultColWidth="4.140625" defaultRowHeight="15" x14ac:dyDescent="0.25"/>
  <cols>
    <col min="1" max="1" width="30.140625" customWidth="1"/>
    <col min="59" max="59" width="29.71093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301" t="s">
        <v>46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3" t="s">
        <v>46</v>
      </c>
    </row>
    <row r="4" spans="1:59" s="808" customFormat="1" x14ac:dyDescent="0.25">
      <c r="A4" s="305" t="s">
        <v>211</v>
      </c>
      <c r="B4" s="307"/>
      <c r="C4" s="281"/>
      <c r="D4" s="281"/>
      <c r="E4" s="281"/>
      <c r="F4" s="281"/>
      <c r="G4" s="281"/>
      <c r="H4" s="281"/>
      <c r="I4" s="281"/>
      <c r="J4" s="290"/>
      <c r="K4" s="290"/>
      <c r="L4" s="290"/>
      <c r="M4" s="290"/>
      <c r="N4" s="290"/>
      <c r="O4" s="290"/>
      <c r="P4" s="290"/>
      <c r="Q4" s="290"/>
      <c r="R4" s="290"/>
      <c r="S4" s="840"/>
      <c r="T4" s="840"/>
      <c r="U4" s="840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50"/>
      <c r="BG4" s="305" t="s">
        <v>211</v>
      </c>
    </row>
    <row r="5" spans="1:59" s="808" customFormat="1" x14ac:dyDescent="0.25">
      <c r="A5" s="306" t="s">
        <v>212</v>
      </c>
      <c r="B5" s="308"/>
      <c r="C5" s="24"/>
      <c r="D5" s="24"/>
      <c r="E5" s="24"/>
      <c r="F5" s="24"/>
      <c r="G5" s="24"/>
      <c r="H5" s="24"/>
      <c r="I5" s="24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7"/>
      <c r="W5" s="507"/>
      <c r="X5" s="507"/>
      <c r="Y5" s="507"/>
      <c r="Z5" s="507"/>
      <c r="AA5" s="507"/>
      <c r="AB5" s="507"/>
      <c r="AC5" s="705">
        <v>2</v>
      </c>
      <c r="AD5" s="705">
        <v>2</v>
      </c>
      <c r="AE5" s="705">
        <v>2</v>
      </c>
      <c r="AF5" s="705">
        <v>2</v>
      </c>
      <c r="AG5" s="705">
        <v>2</v>
      </c>
      <c r="AH5" s="705">
        <v>2</v>
      </c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2"/>
      <c r="BG5" s="306" t="s">
        <v>212</v>
      </c>
    </row>
    <row r="6" spans="1:59" s="808" customFormat="1" x14ac:dyDescent="0.25">
      <c r="A6" s="306" t="s">
        <v>213</v>
      </c>
      <c r="B6" s="308"/>
      <c r="C6" s="24"/>
      <c r="D6" s="24"/>
      <c r="E6" s="24"/>
      <c r="F6" s="24"/>
      <c r="G6" s="24"/>
      <c r="H6" s="24"/>
      <c r="I6" s="24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705">
        <v>2</v>
      </c>
      <c r="AJ6" s="507"/>
      <c r="AK6" s="507"/>
      <c r="AL6" s="705">
        <v>2</v>
      </c>
      <c r="AM6" s="705">
        <v>2</v>
      </c>
      <c r="AN6" s="705">
        <v>2</v>
      </c>
      <c r="AO6" s="705">
        <v>2</v>
      </c>
      <c r="AP6" s="705">
        <v>2</v>
      </c>
      <c r="AQ6" s="507"/>
      <c r="AR6" s="507"/>
      <c r="AS6" s="507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2"/>
      <c r="BG6" s="306" t="s">
        <v>213</v>
      </c>
    </row>
    <row r="7" spans="1:59" s="808" customFormat="1" x14ac:dyDescent="0.25">
      <c r="A7" s="284" t="s">
        <v>47</v>
      </c>
      <c r="B7" s="309"/>
      <c r="C7" s="44"/>
      <c r="D7" s="44"/>
      <c r="E7" s="44"/>
      <c r="F7" s="44"/>
      <c r="G7" s="44"/>
      <c r="H7" s="44"/>
      <c r="I7" s="44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22"/>
      <c r="AU7" s="31">
        <v>2</v>
      </c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199"/>
      <c r="BG7" s="284" t="s">
        <v>47</v>
      </c>
    </row>
    <row r="8" spans="1:59" s="808" customFormat="1" x14ac:dyDescent="0.25">
      <c r="A8" s="284" t="s">
        <v>48</v>
      </c>
      <c r="B8" s="309"/>
      <c r="C8" s="44"/>
      <c r="D8" s="44"/>
      <c r="E8" s="44"/>
      <c r="F8" s="44"/>
      <c r="G8" s="44"/>
      <c r="H8" s="44"/>
      <c r="I8" s="44"/>
      <c r="J8" s="515"/>
      <c r="K8" s="31">
        <v>2</v>
      </c>
      <c r="L8" s="31">
        <v>2</v>
      </c>
      <c r="M8" s="31">
        <v>2</v>
      </c>
      <c r="N8" s="31">
        <v>2</v>
      </c>
      <c r="O8" s="31">
        <v>2</v>
      </c>
      <c r="P8" s="31">
        <v>2</v>
      </c>
      <c r="Q8" s="31">
        <v>2</v>
      </c>
      <c r="R8" s="31">
        <v>2</v>
      </c>
      <c r="S8" s="31">
        <v>2</v>
      </c>
      <c r="T8" s="31">
        <v>2</v>
      </c>
      <c r="U8" s="515"/>
      <c r="V8" s="111"/>
      <c r="W8" s="111"/>
      <c r="X8" s="31">
        <v>2</v>
      </c>
      <c r="Y8" s="31">
        <v>2</v>
      </c>
      <c r="Z8" s="31">
        <v>2</v>
      </c>
      <c r="AA8" s="31">
        <v>2</v>
      </c>
      <c r="AB8" s="31">
        <v>2</v>
      </c>
      <c r="AC8" s="31">
        <v>2</v>
      </c>
      <c r="AD8" s="31">
        <v>2</v>
      </c>
      <c r="AE8" s="31">
        <v>2</v>
      </c>
      <c r="AF8" s="31">
        <v>2</v>
      </c>
      <c r="AG8" s="31">
        <v>2</v>
      </c>
      <c r="AH8" s="111"/>
      <c r="AI8" s="111"/>
      <c r="AJ8" s="111"/>
      <c r="AK8" s="111"/>
      <c r="AL8" s="111"/>
      <c r="AM8" s="111"/>
      <c r="AN8" s="111"/>
      <c r="AO8" s="111"/>
      <c r="AP8" s="111"/>
      <c r="AQ8" s="31">
        <v>2</v>
      </c>
      <c r="AR8" s="31">
        <v>2</v>
      </c>
      <c r="AS8" s="31">
        <v>2</v>
      </c>
      <c r="AT8" s="31">
        <v>2</v>
      </c>
      <c r="AU8" s="31">
        <v>2</v>
      </c>
      <c r="AV8" s="31">
        <v>2</v>
      </c>
      <c r="AW8" s="507"/>
      <c r="AX8" s="22"/>
      <c r="AY8" s="22"/>
      <c r="AZ8" s="22"/>
      <c r="BA8" s="22"/>
      <c r="BB8" s="22"/>
      <c r="BC8" s="22"/>
      <c r="BD8" s="22"/>
      <c r="BE8" s="22"/>
      <c r="BF8" s="199"/>
      <c r="BG8" s="284" t="s">
        <v>48</v>
      </c>
    </row>
    <row r="9" spans="1:59" s="808" customFormat="1" x14ac:dyDescent="0.25">
      <c r="A9" s="284" t="s">
        <v>49</v>
      </c>
      <c r="B9" s="309"/>
      <c r="C9" s="44"/>
      <c r="D9" s="44"/>
      <c r="E9" s="44"/>
      <c r="F9" s="44"/>
      <c r="G9" s="44"/>
      <c r="H9" s="44"/>
      <c r="I9" s="44"/>
      <c r="J9" s="515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31">
        <v>1</v>
      </c>
      <c r="Y9" s="31">
        <v>1</v>
      </c>
      <c r="Z9" s="31">
        <v>1</v>
      </c>
      <c r="AA9" s="31">
        <v>1</v>
      </c>
      <c r="AB9" s="31">
        <v>1</v>
      </c>
      <c r="AC9" s="31">
        <v>1</v>
      </c>
      <c r="AD9" s="31">
        <v>1</v>
      </c>
      <c r="AE9" s="31">
        <v>1</v>
      </c>
      <c r="AF9" s="31">
        <v>1</v>
      </c>
      <c r="AG9" s="31">
        <v>1</v>
      </c>
      <c r="AH9" s="31">
        <v>1</v>
      </c>
      <c r="AI9" s="31">
        <v>1</v>
      </c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199"/>
      <c r="BG9" s="284" t="s">
        <v>49</v>
      </c>
    </row>
    <row r="10" spans="1:59" s="808" customFormat="1" x14ac:dyDescent="0.25">
      <c r="A10" s="284" t="s">
        <v>50</v>
      </c>
      <c r="B10" s="309"/>
      <c r="C10" s="44"/>
      <c r="D10" s="44"/>
      <c r="E10" s="44"/>
      <c r="F10" s="44"/>
      <c r="G10" s="44"/>
      <c r="H10" s="44"/>
      <c r="I10" s="44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111"/>
      <c r="W10" s="111"/>
      <c r="X10" s="31" t="s">
        <v>39</v>
      </c>
      <c r="Y10" s="31"/>
      <c r="Z10" s="31"/>
      <c r="AA10" s="31"/>
      <c r="AB10" s="31"/>
      <c r="AC10" s="31"/>
      <c r="AD10" s="31"/>
      <c r="AE10" s="31"/>
      <c r="AF10" s="31"/>
      <c r="AG10" s="31"/>
      <c r="AH10" s="843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199"/>
      <c r="BG10" s="284" t="s">
        <v>50</v>
      </c>
    </row>
    <row r="11" spans="1:59" s="808" customFormat="1" x14ac:dyDescent="0.25">
      <c r="A11" s="284" t="s">
        <v>51</v>
      </c>
      <c r="B11" s="309"/>
      <c r="C11" s="44"/>
      <c r="D11" s="44"/>
      <c r="E11" s="44"/>
      <c r="F11" s="31">
        <v>1</v>
      </c>
      <c r="G11" s="31">
        <v>1</v>
      </c>
      <c r="H11" s="31">
        <v>1</v>
      </c>
      <c r="I11" s="31">
        <v>1</v>
      </c>
      <c r="J11" s="31">
        <v>1</v>
      </c>
      <c r="K11" s="31">
        <v>1</v>
      </c>
      <c r="L11" s="31">
        <v>1</v>
      </c>
      <c r="M11" s="71"/>
      <c r="N11" s="515"/>
      <c r="O11" s="515"/>
      <c r="P11" s="515"/>
      <c r="Q11" s="515"/>
      <c r="R11" s="515"/>
      <c r="S11" s="515"/>
      <c r="T11" s="515"/>
      <c r="U11" s="515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199"/>
      <c r="BG11" s="284" t="s">
        <v>51</v>
      </c>
    </row>
    <row r="12" spans="1:59" s="808" customFormat="1" x14ac:dyDescent="0.25">
      <c r="A12" s="284" t="s">
        <v>214</v>
      </c>
      <c r="B12" s="309"/>
      <c r="C12" s="44"/>
      <c r="D12" s="44"/>
      <c r="E12" s="44"/>
      <c r="F12" s="44"/>
      <c r="G12" s="44"/>
      <c r="H12" s="44"/>
      <c r="I12" s="44"/>
      <c r="J12" s="515"/>
      <c r="K12" s="515"/>
      <c r="L12" s="515"/>
      <c r="M12" s="515"/>
      <c r="N12" s="515"/>
      <c r="O12" s="515"/>
      <c r="P12" s="515"/>
      <c r="Q12" s="515" t="s">
        <v>52</v>
      </c>
      <c r="R12" s="515"/>
      <c r="S12" s="515"/>
      <c r="T12" s="515"/>
      <c r="U12" s="515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704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199"/>
      <c r="BG12" s="284" t="s">
        <v>214</v>
      </c>
    </row>
    <row r="13" spans="1:59" s="808" customFormat="1" ht="15.75" thickBot="1" x14ac:dyDescent="0.3">
      <c r="A13" s="287" t="s">
        <v>214</v>
      </c>
      <c r="B13" s="310"/>
      <c r="C13" s="25"/>
      <c r="D13" s="25"/>
      <c r="E13" s="25"/>
      <c r="F13" s="25"/>
      <c r="G13" s="25"/>
      <c r="H13" s="25"/>
      <c r="I13" s="25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817">
        <v>5</v>
      </c>
      <c r="AS13" s="33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304"/>
      <c r="BG13" s="287" t="s">
        <v>214</v>
      </c>
    </row>
    <row r="14" spans="1:59" s="809" customFormat="1" x14ac:dyDescent="0.25">
      <c r="A14" s="678" t="s">
        <v>169</v>
      </c>
      <c r="B14" s="477">
        <f>SUM(B4:B13)</f>
        <v>0</v>
      </c>
      <c r="C14" s="608">
        <f t="shared" ref="C14:BF14" si="0">SUM(C4:C13)</f>
        <v>0</v>
      </c>
      <c r="D14" s="608">
        <f t="shared" si="0"/>
        <v>0</v>
      </c>
      <c r="E14" s="608">
        <f t="shared" si="0"/>
        <v>0</v>
      </c>
      <c r="F14" s="608">
        <f t="shared" si="0"/>
        <v>1</v>
      </c>
      <c r="G14" s="608">
        <f t="shared" si="0"/>
        <v>1</v>
      </c>
      <c r="H14" s="608">
        <f t="shared" si="0"/>
        <v>1</v>
      </c>
      <c r="I14" s="608">
        <f t="shared" si="0"/>
        <v>1</v>
      </c>
      <c r="J14" s="608">
        <f t="shared" si="0"/>
        <v>1</v>
      </c>
      <c r="K14" s="608">
        <f t="shared" si="0"/>
        <v>3</v>
      </c>
      <c r="L14" s="608">
        <f t="shared" si="0"/>
        <v>3</v>
      </c>
      <c r="M14" s="608">
        <f t="shared" si="0"/>
        <v>2</v>
      </c>
      <c r="N14" s="608">
        <f t="shared" si="0"/>
        <v>2</v>
      </c>
      <c r="O14" s="608">
        <f t="shared" si="0"/>
        <v>2</v>
      </c>
      <c r="P14" s="608">
        <f t="shared" si="0"/>
        <v>2</v>
      </c>
      <c r="Q14" s="608">
        <f t="shared" si="0"/>
        <v>2</v>
      </c>
      <c r="R14" s="608">
        <f t="shared" si="0"/>
        <v>2</v>
      </c>
      <c r="S14" s="608">
        <f t="shared" si="0"/>
        <v>2</v>
      </c>
      <c r="T14" s="608">
        <f t="shared" si="0"/>
        <v>2</v>
      </c>
      <c r="U14" s="608">
        <f t="shared" si="0"/>
        <v>0</v>
      </c>
      <c r="V14" s="608">
        <f t="shared" si="0"/>
        <v>0</v>
      </c>
      <c r="W14" s="608">
        <f t="shared" si="0"/>
        <v>0</v>
      </c>
      <c r="X14" s="608">
        <f t="shared" si="0"/>
        <v>3</v>
      </c>
      <c r="Y14" s="608">
        <f t="shared" si="0"/>
        <v>3</v>
      </c>
      <c r="Z14" s="608">
        <f t="shared" si="0"/>
        <v>3</v>
      </c>
      <c r="AA14" s="608">
        <f t="shared" si="0"/>
        <v>3</v>
      </c>
      <c r="AB14" s="608">
        <f t="shared" si="0"/>
        <v>3</v>
      </c>
      <c r="AC14" s="608">
        <f t="shared" si="0"/>
        <v>5</v>
      </c>
      <c r="AD14" s="608">
        <f t="shared" si="0"/>
        <v>5</v>
      </c>
      <c r="AE14" s="608">
        <f t="shared" si="0"/>
        <v>5</v>
      </c>
      <c r="AF14" s="608">
        <f t="shared" si="0"/>
        <v>5</v>
      </c>
      <c r="AG14" s="608">
        <f t="shared" si="0"/>
        <v>5</v>
      </c>
      <c r="AH14" s="608">
        <f t="shared" si="0"/>
        <v>3</v>
      </c>
      <c r="AI14" s="608">
        <f t="shared" si="0"/>
        <v>3</v>
      </c>
      <c r="AJ14" s="608">
        <f t="shared" si="0"/>
        <v>0</v>
      </c>
      <c r="AK14" s="608">
        <f t="shared" si="0"/>
        <v>0</v>
      </c>
      <c r="AL14" s="608">
        <f t="shared" si="0"/>
        <v>2</v>
      </c>
      <c r="AM14" s="608">
        <f t="shared" si="0"/>
        <v>2</v>
      </c>
      <c r="AN14" s="608">
        <f t="shared" si="0"/>
        <v>2</v>
      </c>
      <c r="AO14" s="608">
        <f t="shared" si="0"/>
        <v>2</v>
      </c>
      <c r="AP14" s="608">
        <f t="shared" si="0"/>
        <v>2</v>
      </c>
      <c r="AQ14" s="608">
        <f t="shared" si="0"/>
        <v>2</v>
      </c>
      <c r="AR14" s="608">
        <f t="shared" si="0"/>
        <v>7</v>
      </c>
      <c r="AS14" s="608">
        <f t="shared" si="0"/>
        <v>2</v>
      </c>
      <c r="AT14" s="608">
        <f t="shared" si="0"/>
        <v>2</v>
      </c>
      <c r="AU14" s="608">
        <f t="shared" si="0"/>
        <v>4</v>
      </c>
      <c r="AV14" s="608">
        <f t="shared" si="0"/>
        <v>2</v>
      </c>
      <c r="AW14" s="608">
        <f t="shared" si="0"/>
        <v>0</v>
      </c>
      <c r="AX14" s="608">
        <f t="shared" si="0"/>
        <v>0</v>
      </c>
      <c r="AY14" s="608">
        <f t="shared" si="0"/>
        <v>0</v>
      </c>
      <c r="AZ14" s="608">
        <f t="shared" si="0"/>
        <v>0</v>
      </c>
      <c r="BA14" s="608">
        <f t="shared" si="0"/>
        <v>0</v>
      </c>
      <c r="BB14" s="608">
        <f t="shared" si="0"/>
        <v>0</v>
      </c>
      <c r="BC14" s="608">
        <f t="shared" si="0"/>
        <v>0</v>
      </c>
      <c r="BD14" s="608">
        <f t="shared" si="0"/>
        <v>0</v>
      </c>
      <c r="BE14" s="608">
        <f t="shared" si="0"/>
        <v>0</v>
      </c>
      <c r="BF14" s="608">
        <f t="shared" si="0"/>
        <v>0</v>
      </c>
      <c r="BG14" s="221" t="s">
        <v>169</v>
      </c>
    </row>
    <row r="15" spans="1:59" s="808" customFormat="1" x14ac:dyDescent="0.25">
      <c r="A15" s="658" t="s">
        <v>170</v>
      </c>
      <c r="B15" s="435">
        <v>19</v>
      </c>
      <c r="C15" s="435">
        <v>19</v>
      </c>
      <c r="D15" s="435">
        <v>19</v>
      </c>
      <c r="E15" s="435">
        <v>19</v>
      </c>
      <c r="F15" s="435">
        <v>19</v>
      </c>
      <c r="G15" s="435">
        <v>19</v>
      </c>
      <c r="H15" s="435">
        <v>19</v>
      </c>
      <c r="I15" s="435">
        <v>19</v>
      </c>
      <c r="J15" s="435">
        <v>19</v>
      </c>
      <c r="K15" s="435">
        <v>19</v>
      </c>
      <c r="L15" s="435">
        <v>19</v>
      </c>
      <c r="M15" s="435">
        <v>19</v>
      </c>
      <c r="N15" s="435">
        <v>19</v>
      </c>
      <c r="O15" s="435">
        <v>19</v>
      </c>
      <c r="P15" s="435">
        <v>19</v>
      </c>
      <c r="Q15" s="435">
        <v>19</v>
      </c>
      <c r="R15" s="435">
        <v>19</v>
      </c>
      <c r="S15" s="435">
        <v>19</v>
      </c>
      <c r="T15" s="435">
        <v>19</v>
      </c>
      <c r="U15" s="435">
        <v>19</v>
      </c>
      <c r="V15" s="435">
        <v>19</v>
      </c>
      <c r="W15" s="435">
        <v>19</v>
      </c>
      <c r="X15" s="435">
        <v>19</v>
      </c>
      <c r="Y15" s="435">
        <v>19</v>
      </c>
      <c r="Z15" s="435">
        <v>19</v>
      </c>
      <c r="AA15" s="435">
        <v>19</v>
      </c>
      <c r="AB15" s="435">
        <v>19</v>
      </c>
      <c r="AC15" s="435">
        <v>19</v>
      </c>
      <c r="AD15" s="435">
        <v>19</v>
      </c>
      <c r="AE15" s="435">
        <v>19</v>
      </c>
      <c r="AF15" s="435">
        <v>19</v>
      </c>
      <c r="AG15" s="435">
        <v>19</v>
      </c>
      <c r="AH15" s="435">
        <v>19</v>
      </c>
      <c r="AI15" s="435">
        <v>19</v>
      </c>
      <c r="AJ15" s="435">
        <v>19</v>
      </c>
      <c r="AK15" s="435">
        <v>19</v>
      </c>
      <c r="AL15" s="435">
        <v>19</v>
      </c>
      <c r="AM15" s="435">
        <v>19</v>
      </c>
      <c r="AN15" s="435">
        <v>19</v>
      </c>
      <c r="AO15" s="435">
        <v>19</v>
      </c>
      <c r="AP15" s="435">
        <v>19</v>
      </c>
      <c r="AQ15" s="435">
        <v>19</v>
      </c>
      <c r="AR15" s="435">
        <v>19</v>
      </c>
      <c r="AS15" s="435">
        <v>19</v>
      </c>
      <c r="AT15" s="435">
        <v>19</v>
      </c>
      <c r="AU15" s="435">
        <v>19</v>
      </c>
      <c r="AV15" s="435">
        <v>19</v>
      </c>
      <c r="AW15" s="435">
        <v>19</v>
      </c>
      <c r="AX15" s="435">
        <v>19</v>
      </c>
      <c r="AY15" s="435">
        <v>19</v>
      </c>
      <c r="AZ15" s="435">
        <v>19</v>
      </c>
      <c r="BA15" s="435">
        <v>19</v>
      </c>
      <c r="BB15" s="435">
        <v>19</v>
      </c>
      <c r="BC15" s="435">
        <v>19</v>
      </c>
      <c r="BD15" s="435">
        <v>19</v>
      </c>
      <c r="BE15" s="435">
        <v>19</v>
      </c>
      <c r="BF15" s="435">
        <v>19</v>
      </c>
      <c r="BG15" s="222" t="s">
        <v>170</v>
      </c>
    </row>
    <row r="16" spans="1:59" s="810" customFormat="1" ht="15.75" thickBot="1" x14ac:dyDescent="0.3">
      <c r="A16" s="659" t="s">
        <v>171</v>
      </c>
      <c r="B16" s="436">
        <f>B15-B14</f>
        <v>19</v>
      </c>
      <c r="C16" s="436">
        <f t="shared" ref="C16:BF16" si="1">C15-C14</f>
        <v>19</v>
      </c>
      <c r="D16" s="436">
        <f t="shared" si="1"/>
        <v>19</v>
      </c>
      <c r="E16" s="436">
        <f t="shared" si="1"/>
        <v>19</v>
      </c>
      <c r="F16" s="436">
        <f t="shared" si="1"/>
        <v>18</v>
      </c>
      <c r="G16" s="436">
        <f t="shared" si="1"/>
        <v>18</v>
      </c>
      <c r="H16" s="436">
        <f t="shared" si="1"/>
        <v>18</v>
      </c>
      <c r="I16" s="436">
        <f t="shared" si="1"/>
        <v>18</v>
      </c>
      <c r="J16" s="436">
        <f t="shared" si="1"/>
        <v>18</v>
      </c>
      <c r="K16" s="436">
        <f t="shared" si="1"/>
        <v>16</v>
      </c>
      <c r="L16" s="436">
        <f t="shared" si="1"/>
        <v>16</v>
      </c>
      <c r="M16" s="436">
        <f t="shared" si="1"/>
        <v>17</v>
      </c>
      <c r="N16" s="436">
        <f t="shared" si="1"/>
        <v>17</v>
      </c>
      <c r="O16" s="436">
        <f t="shared" si="1"/>
        <v>17</v>
      </c>
      <c r="P16" s="436">
        <f t="shared" si="1"/>
        <v>17</v>
      </c>
      <c r="Q16" s="436">
        <f t="shared" si="1"/>
        <v>17</v>
      </c>
      <c r="R16" s="436">
        <f t="shared" si="1"/>
        <v>17</v>
      </c>
      <c r="S16" s="436">
        <f t="shared" si="1"/>
        <v>17</v>
      </c>
      <c r="T16" s="436">
        <f t="shared" si="1"/>
        <v>17</v>
      </c>
      <c r="U16" s="436">
        <f t="shared" si="1"/>
        <v>19</v>
      </c>
      <c r="V16" s="436">
        <f t="shared" si="1"/>
        <v>19</v>
      </c>
      <c r="W16" s="436">
        <f t="shared" si="1"/>
        <v>19</v>
      </c>
      <c r="X16" s="436">
        <f t="shared" si="1"/>
        <v>16</v>
      </c>
      <c r="Y16" s="436">
        <f t="shared" si="1"/>
        <v>16</v>
      </c>
      <c r="Z16" s="436">
        <f t="shared" si="1"/>
        <v>16</v>
      </c>
      <c r="AA16" s="436">
        <f t="shared" si="1"/>
        <v>16</v>
      </c>
      <c r="AB16" s="436">
        <f t="shared" si="1"/>
        <v>16</v>
      </c>
      <c r="AC16" s="436">
        <f t="shared" si="1"/>
        <v>14</v>
      </c>
      <c r="AD16" s="436">
        <f t="shared" si="1"/>
        <v>14</v>
      </c>
      <c r="AE16" s="436">
        <f t="shared" si="1"/>
        <v>14</v>
      </c>
      <c r="AF16" s="436">
        <f t="shared" si="1"/>
        <v>14</v>
      </c>
      <c r="AG16" s="436">
        <f t="shared" si="1"/>
        <v>14</v>
      </c>
      <c r="AH16" s="436">
        <f t="shared" si="1"/>
        <v>16</v>
      </c>
      <c r="AI16" s="436">
        <f t="shared" si="1"/>
        <v>16</v>
      </c>
      <c r="AJ16" s="436">
        <f t="shared" si="1"/>
        <v>19</v>
      </c>
      <c r="AK16" s="436">
        <f t="shared" si="1"/>
        <v>19</v>
      </c>
      <c r="AL16" s="436">
        <f t="shared" si="1"/>
        <v>17</v>
      </c>
      <c r="AM16" s="436">
        <f t="shared" si="1"/>
        <v>17</v>
      </c>
      <c r="AN16" s="436">
        <f t="shared" si="1"/>
        <v>17</v>
      </c>
      <c r="AO16" s="436">
        <f t="shared" si="1"/>
        <v>17</v>
      </c>
      <c r="AP16" s="436">
        <f t="shared" si="1"/>
        <v>17</v>
      </c>
      <c r="AQ16" s="436">
        <f t="shared" si="1"/>
        <v>17</v>
      </c>
      <c r="AR16" s="436">
        <f t="shared" si="1"/>
        <v>12</v>
      </c>
      <c r="AS16" s="436">
        <f t="shared" si="1"/>
        <v>17</v>
      </c>
      <c r="AT16" s="436">
        <f t="shared" si="1"/>
        <v>17</v>
      </c>
      <c r="AU16" s="436">
        <f t="shared" si="1"/>
        <v>15</v>
      </c>
      <c r="AV16" s="436">
        <f t="shared" si="1"/>
        <v>17</v>
      </c>
      <c r="AW16" s="436">
        <f t="shared" si="1"/>
        <v>19</v>
      </c>
      <c r="AX16" s="436">
        <f t="shared" si="1"/>
        <v>19</v>
      </c>
      <c r="AY16" s="436">
        <f t="shared" si="1"/>
        <v>19</v>
      </c>
      <c r="AZ16" s="436">
        <f t="shared" si="1"/>
        <v>19</v>
      </c>
      <c r="BA16" s="436">
        <f t="shared" si="1"/>
        <v>19</v>
      </c>
      <c r="BB16" s="436">
        <f t="shared" si="1"/>
        <v>19</v>
      </c>
      <c r="BC16" s="436">
        <f t="shared" si="1"/>
        <v>19</v>
      </c>
      <c r="BD16" s="436">
        <f t="shared" si="1"/>
        <v>19</v>
      </c>
      <c r="BE16" s="436">
        <f t="shared" si="1"/>
        <v>19</v>
      </c>
      <c r="BF16" s="436">
        <f t="shared" si="1"/>
        <v>19</v>
      </c>
      <c r="BG16" s="223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G9"/>
  <sheetViews>
    <sheetView workbookViewId="0">
      <selection activeCell="AR21" sqref="AR21"/>
    </sheetView>
  </sheetViews>
  <sheetFormatPr defaultColWidth="4.140625" defaultRowHeight="15" x14ac:dyDescent="0.25"/>
  <cols>
    <col min="1" max="1" width="21.85546875" customWidth="1"/>
    <col min="59" max="59" width="22.285156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113" t="s">
        <v>53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318" t="s">
        <v>53</v>
      </c>
    </row>
    <row r="4" spans="1:59" s="808" customFormat="1" x14ac:dyDescent="0.25">
      <c r="A4" s="305" t="s">
        <v>54</v>
      </c>
      <c r="B4" s="307"/>
      <c r="C4" s="281"/>
      <c r="D4" s="281"/>
      <c r="E4" s="319">
        <v>3</v>
      </c>
      <c r="F4" s="319">
        <v>3</v>
      </c>
      <c r="G4" s="319">
        <v>3</v>
      </c>
      <c r="H4" s="319">
        <v>3</v>
      </c>
      <c r="I4" s="319">
        <v>3</v>
      </c>
      <c r="J4" s="319">
        <v>3</v>
      </c>
      <c r="K4" s="319">
        <v>3</v>
      </c>
      <c r="L4" s="319">
        <v>3</v>
      </c>
      <c r="M4" s="319">
        <v>3</v>
      </c>
      <c r="N4" s="319">
        <v>3</v>
      </c>
      <c r="O4" s="281"/>
      <c r="P4" s="319">
        <v>3</v>
      </c>
      <c r="Q4" s="319">
        <v>3</v>
      </c>
      <c r="R4" s="281"/>
      <c r="S4" s="281"/>
      <c r="T4" s="281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2"/>
      <c r="AY4" s="232"/>
      <c r="AZ4" s="232"/>
      <c r="BA4" s="232"/>
      <c r="BB4" s="232"/>
      <c r="BC4" s="232"/>
      <c r="BD4" s="232"/>
      <c r="BE4" s="232"/>
      <c r="BF4" s="250"/>
      <c r="BG4" s="305" t="s">
        <v>54</v>
      </c>
    </row>
    <row r="5" spans="1:59" s="808" customFormat="1" x14ac:dyDescent="0.25">
      <c r="A5" s="306" t="s">
        <v>55</v>
      </c>
      <c r="B5" s="308"/>
      <c r="C5" s="24"/>
      <c r="D5" s="24"/>
      <c r="E5" s="24"/>
      <c r="F5" s="24"/>
      <c r="G5" s="24"/>
      <c r="H5" s="24"/>
      <c r="I5" s="24"/>
      <c r="J5" s="24" t="s">
        <v>39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19"/>
      <c r="V5" s="19"/>
      <c r="W5" s="19"/>
      <c r="X5" s="19"/>
      <c r="Y5" s="19"/>
      <c r="Z5" s="19"/>
      <c r="AA5" s="19"/>
      <c r="AB5" s="19"/>
      <c r="AC5" s="19"/>
      <c r="AD5" s="19"/>
      <c r="AE5" s="112">
        <v>3</v>
      </c>
      <c r="AF5" s="112">
        <v>3</v>
      </c>
      <c r="AG5" s="112">
        <v>3</v>
      </c>
      <c r="AH5" s="19"/>
      <c r="AI5" s="112">
        <v>3</v>
      </c>
      <c r="AJ5" s="112">
        <v>3</v>
      </c>
      <c r="AK5" s="19"/>
      <c r="AL5" s="112">
        <v>3</v>
      </c>
      <c r="AM5" s="112">
        <v>3</v>
      </c>
      <c r="AN5" s="112">
        <v>3</v>
      </c>
      <c r="AO5" s="112">
        <v>3</v>
      </c>
      <c r="AP5" s="19"/>
      <c r="AQ5" s="112">
        <v>3</v>
      </c>
      <c r="AR5" s="112">
        <v>3</v>
      </c>
      <c r="AS5" s="112">
        <v>3</v>
      </c>
      <c r="AT5" s="112">
        <v>3</v>
      </c>
      <c r="AU5" s="112">
        <v>3</v>
      </c>
      <c r="AV5" s="112">
        <v>3</v>
      </c>
      <c r="AW5" s="19"/>
      <c r="AX5" s="19"/>
      <c r="AY5" s="19"/>
      <c r="AZ5" s="19"/>
      <c r="BA5" s="19"/>
      <c r="BB5" s="19"/>
      <c r="BC5" s="19"/>
      <c r="BD5" s="19"/>
      <c r="BE5" s="19"/>
      <c r="BF5" s="12"/>
      <c r="BG5" s="306" t="s">
        <v>55</v>
      </c>
    </row>
    <row r="6" spans="1:59" s="808" customFormat="1" ht="15.75" thickBot="1" x14ac:dyDescent="0.3">
      <c r="A6" s="287" t="s">
        <v>56</v>
      </c>
      <c r="B6" s="310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320">
        <v>6</v>
      </c>
      <c r="AL6" s="320">
        <v>6</v>
      </c>
      <c r="AM6" s="320">
        <v>6</v>
      </c>
      <c r="AN6" s="320">
        <v>6</v>
      </c>
      <c r="AO6" s="320">
        <v>6</v>
      </c>
      <c r="AP6" s="320">
        <v>6</v>
      </c>
      <c r="AQ6" s="320">
        <v>6</v>
      </c>
      <c r="AR6" s="320">
        <v>6</v>
      </c>
      <c r="AS6" s="21"/>
      <c r="AT6" s="21"/>
      <c r="AU6" s="21"/>
      <c r="AV6" s="21"/>
      <c r="AW6" s="320">
        <v>6</v>
      </c>
      <c r="AX6" s="320">
        <v>6</v>
      </c>
      <c r="AY6" s="320">
        <v>6</v>
      </c>
      <c r="AZ6" s="320">
        <v>6</v>
      </c>
      <c r="BA6" s="320">
        <v>6</v>
      </c>
      <c r="BB6" s="320">
        <v>6</v>
      </c>
      <c r="BC6" s="21"/>
      <c r="BD6" s="21"/>
      <c r="BE6" s="320">
        <v>6</v>
      </c>
      <c r="BF6" s="419">
        <v>6</v>
      </c>
      <c r="BG6" s="287" t="s">
        <v>56</v>
      </c>
    </row>
    <row r="7" spans="1:59" s="809" customFormat="1" x14ac:dyDescent="0.25">
      <c r="A7" s="678" t="s">
        <v>169</v>
      </c>
      <c r="B7" s="477">
        <f>SUM(B4:B6)</f>
        <v>0</v>
      </c>
      <c r="C7" s="608">
        <f t="shared" ref="C7:BF7" si="0">SUM(C4:C6)</f>
        <v>0</v>
      </c>
      <c r="D7" s="608">
        <f t="shared" si="0"/>
        <v>0</v>
      </c>
      <c r="E7" s="608">
        <f t="shared" si="0"/>
        <v>3</v>
      </c>
      <c r="F7" s="608">
        <f t="shared" si="0"/>
        <v>3</v>
      </c>
      <c r="G7" s="608">
        <f t="shared" si="0"/>
        <v>3</v>
      </c>
      <c r="H7" s="608">
        <f t="shared" si="0"/>
        <v>3</v>
      </c>
      <c r="I7" s="608">
        <f t="shared" si="0"/>
        <v>3</v>
      </c>
      <c r="J7" s="608">
        <f t="shared" si="0"/>
        <v>3</v>
      </c>
      <c r="K7" s="608">
        <f t="shared" si="0"/>
        <v>3</v>
      </c>
      <c r="L7" s="608">
        <f t="shared" si="0"/>
        <v>3</v>
      </c>
      <c r="M7" s="608">
        <f t="shared" si="0"/>
        <v>3</v>
      </c>
      <c r="N7" s="608">
        <f t="shared" si="0"/>
        <v>3</v>
      </c>
      <c r="O7" s="608">
        <f t="shared" si="0"/>
        <v>0</v>
      </c>
      <c r="P7" s="608">
        <f t="shared" si="0"/>
        <v>3</v>
      </c>
      <c r="Q7" s="608">
        <f t="shared" si="0"/>
        <v>3</v>
      </c>
      <c r="R7" s="608">
        <f t="shared" si="0"/>
        <v>0</v>
      </c>
      <c r="S7" s="608">
        <f t="shared" si="0"/>
        <v>0</v>
      </c>
      <c r="T7" s="608">
        <f t="shared" si="0"/>
        <v>0</v>
      </c>
      <c r="U7" s="608">
        <f t="shared" si="0"/>
        <v>0</v>
      </c>
      <c r="V7" s="608">
        <f t="shared" si="0"/>
        <v>0</v>
      </c>
      <c r="W7" s="608">
        <f t="shared" si="0"/>
        <v>0</v>
      </c>
      <c r="X7" s="608">
        <f t="shared" si="0"/>
        <v>0</v>
      </c>
      <c r="Y7" s="608">
        <f t="shared" si="0"/>
        <v>0</v>
      </c>
      <c r="Z7" s="608">
        <f t="shared" si="0"/>
        <v>0</v>
      </c>
      <c r="AA7" s="608">
        <f t="shared" si="0"/>
        <v>0</v>
      </c>
      <c r="AB7" s="608">
        <f t="shared" si="0"/>
        <v>0</v>
      </c>
      <c r="AC7" s="608">
        <f t="shared" si="0"/>
        <v>0</v>
      </c>
      <c r="AD7" s="608">
        <f t="shared" si="0"/>
        <v>0</v>
      </c>
      <c r="AE7" s="608">
        <f t="shared" si="0"/>
        <v>3</v>
      </c>
      <c r="AF7" s="608">
        <f t="shared" si="0"/>
        <v>3</v>
      </c>
      <c r="AG7" s="608">
        <f t="shared" si="0"/>
        <v>3</v>
      </c>
      <c r="AH7" s="608">
        <f t="shared" si="0"/>
        <v>0</v>
      </c>
      <c r="AI7" s="608">
        <f t="shared" si="0"/>
        <v>3</v>
      </c>
      <c r="AJ7" s="608">
        <f t="shared" si="0"/>
        <v>3</v>
      </c>
      <c r="AK7" s="608">
        <f t="shared" si="0"/>
        <v>6</v>
      </c>
      <c r="AL7" s="608">
        <f t="shared" si="0"/>
        <v>9</v>
      </c>
      <c r="AM7" s="608">
        <f t="shared" si="0"/>
        <v>9</v>
      </c>
      <c r="AN7" s="608">
        <f t="shared" si="0"/>
        <v>9</v>
      </c>
      <c r="AO7" s="608">
        <f t="shared" si="0"/>
        <v>9</v>
      </c>
      <c r="AP7" s="608">
        <f t="shared" si="0"/>
        <v>6</v>
      </c>
      <c r="AQ7" s="608">
        <f t="shared" si="0"/>
        <v>9</v>
      </c>
      <c r="AR7" s="608">
        <f t="shared" si="0"/>
        <v>9</v>
      </c>
      <c r="AS7" s="608">
        <f t="shared" si="0"/>
        <v>3</v>
      </c>
      <c r="AT7" s="608">
        <f t="shared" si="0"/>
        <v>3</v>
      </c>
      <c r="AU7" s="608">
        <f t="shared" si="0"/>
        <v>3</v>
      </c>
      <c r="AV7" s="608">
        <f t="shared" si="0"/>
        <v>3</v>
      </c>
      <c r="AW7" s="608">
        <f t="shared" si="0"/>
        <v>6</v>
      </c>
      <c r="AX7" s="608">
        <f t="shared" si="0"/>
        <v>6</v>
      </c>
      <c r="AY7" s="608">
        <f t="shared" si="0"/>
        <v>6</v>
      </c>
      <c r="AZ7" s="608">
        <f t="shared" si="0"/>
        <v>6</v>
      </c>
      <c r="BA7" s="608">
        <f t="shared" si="0"/>
        <v>6</v>
      </c>
      <c r="BB7" s="608">
        <f t="shared" si="0"/>
        <v>6</v>
      </c>
      <c r="BC7" s="608">
        <f t="shared" si="0"/>
        <v>0</v>
      </c>
      <c r="BD7" s="608">
        <f t="shared" si="0"/>
        <v>0</v>
      </c>
      <c r="BE7" s="608">
        <f t="shared" si="0"/>
        <v>6</v>
      </c>
      <c r="BF7" s="356">
        <f t="shared" si="0"/>
        <v>6</v>
      </c>
      <c r="BG7" s="678" t="s">
        <v>169</v>
      </c>
    </row>
    <row r="8" spans="1:59" s="808" customFormat="1" x14ac:dyDescent="0.25">
      <c r="A8" s="658" t="s">
        <v>170</v>
      </c>
      <c r="B8" s="652">
        <v>11</v>
      </c>
      <c r="C8" s="652">
        <v>11</v>
      </c>
      <c r="D8" s="652">
        <v>11</v>
      </c>
      <c r="E8" s="652">
        <v>11</v>
      </c>
      <c r="F8" s="652">
        <v>11</v>
      </c>
      <c r="G8" s="652">
        <v>11</v>
      </c>
      <c r="H8" s="652">
        <v>11</v>
      </c>
      <c r="I8" s="652">
        <v>11</v>
      </c>
      <c r="J8" s="652">
        <v>11</v>
      </c>
      <c r="K8" s="652">
        <v>11</v>
      </c>
      <c r="L8" s="652">
        <v>11</v>
      </c>
      <c r="M8" s="652">
        <v>11</v>
      </c>
      <c r="N8" s="652">
        <v>11</v>
      </c>
      <c r="O8" s="652">
        <v>11</v>
      </c>
      <c r="P8" s="652">
        <v>11</v>
      </c>
      <c r="Q8" s="652">
        <v>11</v>
      </c>
      <c r="R8" s="652">
        <v>11</v>
      </c>
      <c r="S8" s="652">
        <v>11</v>
      </c>
      <c r="T8" s="652">
        <v>11</v>
      </c>
      <c r="U8" s="652">
        <v>11</v>
      </c>
      <c r="V8" s="652">
        <v>11</v>
      </c>
      <c r="W8" s="652">
        <v>11</v>
      </c>
      <c r="X8" s="652">
        <v>11</v>
      </c>
      <c r="Y8" s="652">
        <v>11</v>
      </c>
      <c r="Z8" s="652">
        <v>11</v>
      </c>
      <c r="AA8" s="652">
        <v>11</v>
      </c>
      <c r="AB8" s="652">
        <v>11</v>
      </c>
      <c r="AC8" s="652">
        <v>11</v>
      </c>
      <c r="AD8" s="652">
        <v>11</v>
      </c>
      <c r="AE8" s="652">
        <v>11</v>
      </c>
      <c r="AF8" s="652">
        <v>11</v>
      </c>
      <c r="AG8" s="652">
        <v>11</v>
      </c>
      <c r="AH8" s="652">
        <v>11</v>
      </c>
      <c r="AI8" s="652">
        <v>11</v>
      </c>
      <c r="AJ8" s="652">
        <v>11</v>
      </c>
      <c r="AK8" s="652">
        <v>11</v>
      </c>
      <c r="AL8" s="652">
        <v>11</v>
      </c>
      <c r="AM8" s="652">
        <v>11</v>
      </c>
      <c r="AN8" s="652">
        <v>11</v>
      </c>
      <c r="AO8" s="652">
        <v>11</v>
      </c>
      <c r="AP8" s="652">
        <v>11</v>
      </c>
      <c r="AQ8" s="652">
        <v>11</v>
      </c>
      <c r="AR8" s="652">
        <v>11</v>
      </c>
      <c r="AS8" s="652">
        <v>11</v>
      </c>
      <c r="AT8" s="652">
        <v>11</v>
      </c>
      <c r="AU8" s="652">
        <v>11</v>
      </c>
      <c r="AV8" s="652">
        <v>11</v>
      </c>
      <c r="AW8" s="652">
        <v>11</v>
      </c>
      <c r="AX8" s="652">
        <v>11</v>
      </c>
      <c r="AY8" s="652">
        <v>11</v>
      </c>
      <c r="AZ8" s="652">
        <v>11</v>
      </c>
      <c r="BA8" s="652">
        <v>11</v>
      </c>
      <c r="BB8" s="652">
        <v>11</v>
      </c>
      <c r="BC8" s="652">
        <v>11</v>
      </c>
      <c r="BD8" s="652">
        <v>11</v>
      </c>
      <c r="BE8" s="652">
        <v>11</v>
      </c>
      <c r="BF8" s="652">
        <v>11</v>
      </c>
      <c r="BG8" s="658" t="s">
        <v>170</v>
      </c>
    </row>
    <row r="9" spans="1:59" s="810" customFormat="1" ht="15.75" thickBot="1" x14ac:dyDescent="0.3">
      <c r="A9" s="659" t="s">
        <v>171</v>
      </c>
      <c r="B9" s="436">
        <f>B8-B7</f>
        <v>11</v>
      </c>
      <c r="C9" s="436">
        <f t="shared" ref="C9:BF9" si="1">C8-C7</f>
        <v>11</v>
      </c>
      <c r="D9" s="436">
        <f t="shared" si="1"/>
        <v>11</v>
      </c>
      <c r="E9" s="436">
        <f t="shared" si="1"/>
        <v>8</v>
      </c>
      <c r="F9" s="436">
        <f t="shared" si="1"/>
        <v>8</v>
      </c>
      <c r="G9" s="436">
        <f t="shared" si="1"/>
        <v>8</v>
      </c>
      <c r="H9" s="436">
        <f t="shared" si="1"/>
        <v>8</v>
      </c>
      <c r="I9" s="436">
        <f t="shared" si="1"/>
        <v>8</v>
      </c>
      <c r="J9" s="436">
        <f t="shared" si="1"/>
        <v>8</v>
      </c>
      <c r="K9" s="436">
        <f t="shared" si="1"/>
        <v>8</v>
      </c>
      <c r="L9" s="436">
        <f t="shared" si="1"/>
        <v>8</v>
      </c>
      <c r="M9" s="436">
        <f t="shared" si="1"/>
        <v>8</v>
      </c>
      <c r="N9" s="436">
        <f t="shared" si="1"/>
        <v>8</v>
      </c>
      <c r="O9" s="436">
        <f t="shared" si="1"/>
        <v>11</v>
      </c>
      <c r="P9" s="436">
        <f t="shared" si="1"/>
        <v>8</v>
      </c>
      <c r="Q9" s="436">
        <f t="shared" si="1"/>
        <v>8</v>
      </c>
      <c r="R9" s="436">
        <f t="shared" si="1"/>
        <v>11</v>
      </c>
      <c r="S9" s="436">
        <f t="shared" si="1"/>
        <v>11</v>
      </c>
      <c r="T9" s="436">
        <f t="shared" si="1"/>
        <v>11</v>
      </c>
      <c r="U9" s="436">
        <f t="shared" si="1"/>
        <v>11</v>
      </c>
      <c r="V9" s="436">
        <f t="shared" si="1"/>
        <v>11</v>
      </c>
      <c r="W9" s="436">
        <f t="shared" si="1"/>
        <v>11</v>
      </c>
      <c r="X9" s="436">
        <f t="shared" si="1"/>
        <v>11</v>
      </c>
      <c r="Y9" s="436">
        <f t="shared" si="1"/>
        <v>11</v>
      </c>
      <c r="Z9" s="436">
        <f t="shared" si="1"/>
        <v>11</v>
      </c>
      <c r="AA9" s="436">
        <f t="shared" si="1"/>
        <v>11</v>
      </c>
      <c r="AB9" s="436">
        <f t="shared" si="1"/>
        <v>11</v>
      </c>
      <c r="AC9" s="436">
        <f t="shared" si="1"/>
        <v>11</v>
      </c>
      <c r="AD9" s="436">
        <f t="shared" si="1"/>
        <v>11</v>
      </c>
      <c r="AE9" s="436">
        <f t="shared" si="1"/>
        <v>8</v>
      </c>
      <c r="AF9" s="436">
        <f t="shared" si="1"/>
        <v>8</v>
      </c>
      <c r="AG9" s="436">
        <f t="shared" si="1"/>
        <v>8</v>
      </c>
      <c r="AH9" s="436">
        <f t="shared" si="1"/>
        <v>11</v>
      </c>
      <c r="AI9" s="436">
        <f t="shared" si="1"/>
        <v>8</v>
      </c>
      <c r="AJ9" s="436">
        <f t="shared" si="1"/>
        <v>8</v>
      </c>
      <c r="AK9" s="436">
        <f t="shared" si="1"/>
        <v>5</v>
      </c>
      <c r="AL9" s="436">
        <f t="shared" si="1"/>
        <v>2</v>
      </c>
      <c r="AM9" s="436">
        <f t="shared" si="1"/>
        <v>2</v>
      </c>
      <c r="AN9" s="436">
        <f t="shared" si="1"/>
        <v>2</v>
      </c>
      <c r="AO9" s="436">
        <f t="shared" si="1"/>
        <v>2</v>
      </c>
      <c r="AP9" s="436">
        <f t="shared" si="1"/>
        <v>5</v>
      </c>
      <c r="AQ9" s="436">
        <f t="shared" si="1"/>
        <v>2</v>
      </c>
      <c r="AR9" s="436">
        <f t="shared" si="1"/>
        <v>2</v>
      </c>
      <c r="AS9" s="436">
        <f t="shared" si="1"/>
        <v>8</v>
      </c>
      <c r="AT9" s="436">
        <f t="shared" si="1"/>
        <v>8</v>
      </c>
      <c r="AU9" s="436">
        <f t="shared" si="1"/>
        <v>8</v>
      </c>
      <c r="AV9" s="436">
        <f t="shared" si="1"/>
        <v>8</v>
      </c>
      <c r="AW9" s="436">
        <f t="shared" si="1"/>
        <v>5</v>
      </c>
      <c r="AX9" s="436">
        <f t="shared" si="1"/>
        <v>5</v>
      </c>
      <c r="AY9" s="436">
        <f t="shared" si="1"/>
        <v>5</v>
      </c>
      <c r="AZ9" s="436">
        <f t="shared" si="1"/>
        <v>5</v>
      </c>
      <c r="BA9" s="436">
        <f t="shared" si="1"/>
        <v>5</v>
      </c>
      <c r="BB9" s="436">
        <f t="shared" si="1"/>
        <v>5</v>
      </c>
      <c r="BC9" s="436">
        <f t="shared" si="1"/>
        <v>11</v>
      </c>
      <c r="BD9" s="436">
        <f t="shared" si="1"/>
        <v>11</v>
      </c>
      <c r="BE9" s="436">
        <f t="shared" si="1"/>
        <v>5</v>
      </c>
      <c r="BF9" s="436">
        <f t="shared" si="1"/>
        <v>5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G25"/>
  <sheetViews>
    <sheetView topLeftCell="X2" workbookViewId="0">
      <selection activeCell="BD18" sqref="BD18"/>
    </sheetView>
  </sheetViews>
  <sheetFormatPr defaultColWidth="4.140625" defaultRowHeight="15" x14ac:dyDescent="0.25"/>
  <cols>
    <col min="1" max="1" width="38.85546875" customWidth="1"/>
    <col min="59" max="59" width="39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125" t="s">
        <v>57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70" t="s">
        <v>57</v>
      </c>
    </row>
    <row r="4" spans="1:59" s="619" customFormat="1" x14ac:dyDescent="0.25">
      <c r="A4" s="685" t="s">
        <v>58</v>
      </c>
      <c r="B4" s="307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706">
        <v>10</v>
      </c>
      <c r="AN4" s="706">
        <v>10</v>
      </c>
      <c r="AO4" s="706">
        <v>10</v>
      </c>
      <c r="AP4" s="706">
        <v>10</v>
      </c>
      <c r="AQ4" s="706">
        <v>10</v>
      </c>
      <c r="AR4" s="706">
        <v>10</v>
      </c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321"/>
      <c r="BF4" s="324"/>
      <c r="BG4" s="685" t="s">
        <v>58</v>
      </c>
    </row>
    <row r="5" spans="1:59" s="619" customFormat="1" x14ac:dyDescent="0.25">
      <c r="A5" s="284" t="s">
        <v>59</v>
      </c>
      <c r="B5" s="30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707">
        <v>4</v>
      </c>
      <c r="Q5" s="707">
        <v>4</v>
      </c>
      <c r="R5" s="707">
        <v>4</v>
      </c>
      <c r="S5" s="707">
        <v>4</v>
      </c>
      <c r="T5" s="707">
        <v>4</v>
      </c>
      <c r="U5" s="707">
        <v>4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35"/>
      <c r="BF5" s="42"/>
      <c r="BG5" s="284" t="s">
        <v>59</v>
      </c>
    </row>
    <row r="6" spans="1:59" s="619" customFormat="1" x14ac:dyDescent="0.25">
      <c r="A6" s="284" t="s">
        <v>60</v>
      </c>
      <c r="B6" s="308"/>
      <c r="C6" s="24"/>
      <c r="D6" s="24"/>
      <c r="E6" s="24" t="s">
        <v>39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9"/>
      <c r="T6" s="19"/>
      <c r="U6" s="19"/>
      <c r="V6" s="19"/>
      <c r="W6" s="19"/>
      <c r="X6" s="19"/>
      <c r="Y6" s="19"/>
      <c r="Z6" s="19"/>
      <c r="AA6" s="19"/>
      <c r="AB6" s="708">
        <v>4</v>
      </c>
      <c r="AC6" s="708">
        <v>4</v>
      </c>
      <c r="AD6" s="708">
        <v>4</v>
      </c>
      <c r="AE6" s="708">
        <v>4</v>
      </c>
      <c r="AF6" s="708">
        <v>4</v>
      </c>
      <c r="AG6" s="708">
        <v>4</v>
      </c>
      <c r="AH6" s="708">
        <v>4</v>
      </c>
      <c r="AI6" s="708">
        <v>4</v>
      </c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35"/>
      <c r="BF6" s="42"/>
      <c r="BG6" s="284" t="s">
        <v>60</v>
      </c>
    </row>
    <row r="7" spans="1:59" s="619" customFormat="1" x14ac:dyDescent="0.25">
      <c r="A7" s="284" t="s">
        <v>61</v>
      </c>
      <c r="B7" s="30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708">
        <v>4</v>
      </c>
      <c r="AP7" s="708">
        <v>4</v>
      </c>
      <c r="AQ7" s="708">
        <v>4</v>
      </c>
      <c r="AR7" s="708">
        <v>4</v>
      </c>
      <c r="AS7" s="708">
        <v>4</v>
      </c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35"/>
      <c r="BF7" s="42"/>
      <c r="BG7" s="284" t="s">
        <v>61</v>
      </c>
    </row>
    <row r="8" spans="1:59" s="619" customFormat="1" x14ac:dyDescent="0.25">
      <c r="A8" s="284" t="s">
        <v>62</v>
      </c>
      <c r="B8" s="30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19"/>
      <c r="T8" s="19"/>
      <c r="U8" s="19"/>
      <c r="V8" s="19"/>
      <c r="W8" s="19"/>
      <c r="X8" s="708">
        <v>8</v>
      </c>
      <c r="Y8" s="708">
        <v>8</v>
      </c>
      <c r="Z8" s="708">
        <v>8</v>
      </c>
      <c r="AA8" s="708">
        <v>8</v>
      </c>
      <c r="AB8" s="708">
        <v>8</v>
      </c>
      <c r="AC8" s="708">
        <v>8</v>
      </c>
      <c r="AD8" s="507"/>
      <c r="AE8" s="19" t="s">
        <v>39</v>
      </c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35"/>
      <c r="BF8" s="42"/>
      <c r="BG8" s="284" t="s">
        <v>62</v>
      </c>
    </row>
    <row r="9" spans="1:59" s="619" customFormat="1" x14ac:dyDescent="0.25">
      <c r="A9" s="284" t="s">
        <v>63</v>
      </c>
      <c r="B9" s="30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708">
        <v>8</v>
      </c>
      <c r="AP9" s="708">
        <v>8</v>
      </c>
      <c r="AQ9" s="708">
        <v>8</v>
      </c>
      <c r="AR9" s="708">
        <v>8</v>
      </c>
      <c r="AS9" s="708">
        <v>8</v>
      </c>
      <c r="AT9" s="708">
        <v>8</v>
      </c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35"/>
      <c r="BF9" s="42"/>
      <c r="BG9" s="284" t="s">
        <v>63</v>
      </c>
    </row>
    <row r="10" spans="1:59" s="619" customFormat="1" x14ac:dyDescent="0.25">
      <c r="A10" s="284" t="s">
        <v>64</v>
      </c>
      <c r="B10" s="308"/>
      <c r="C10" s="24"/>
      <c r="D10" s="24"/>
      <c r="E10" s="24"/>
      <c r="F10" s="24"/>
      <c r="G10" s="24"/>
      <c r="H10" s="24"/>
      <c r="I10" s="24"/>
      <c r="J10" s="707">
        <v>3</v>
      </c>
      <c r="K10" s="707">
        <v>3</v>
      </c>
      <c r="L10" s="707">
        <v>3</v>
      </c>
      <c r="M10" s="707">
        <v>3</v>
      </c>
      <c r="N10" s="707">
        <v>3</v>
      </c>
      <c r="O10" s="707">
        <v>3</v>
      </c>
      <c r="P10" s="707">
        <v>3</v>
      </c>
      <c r="Q10" s="707">
        <v>3</v>
      </c>
      <c r="R10" s="707">
        <v>3</v>
      </c>
      <c r="S10" s="707">
        <v>3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35"/>
      <c r="BF10" s="42"/>
      <c r="BG10" s="284" t="s">
        <v>64</v>
      </c>
    </row>
    <row r="11" spans="1:59" s="619" customFormat="1" x14ac:dyDescent="0.25">
      <c r="A11" s="306" t="s">
        <v>65</v>
      </c>
      <c r="B11" s="30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9"/>
      <c r="T11" s="19"/>
      <c r="U11" s="19"/>
      <c r="V11" s="19"/>
      <c r="W11" s="19"/>
      <c r="X11" s="19"/>
      <c r="Y11" s="708">
        <v>3</v>
      </c>
      <c r="Z11" s="708">
        <v>3</v>
      </c>
      <c r="AA11" s="708">
        <v>3</v>
      </c>
      <c r="AB11" s="708">
        <v>3</v>
      </c>
      <c r="AC11" s="708">
        <v>3</v>
      </c>
      <c r="AD11" s="708">
        <v>3</v>
      </c>
      <c r="AE11" s="708">
        <v>3</v>
      </c>
      <c r="AF11" s="708">
        <v>3</v>
      </c>
      <c r="AG11" s="708">
        <v>3</v>
      </c>
      <c r="AH11" s="708">
        <v>3</v>
      </c>
      <c r="AI11" s="708">
        <v>3</v>
      </c>
      <c r="AJ11" s="708">
        <v>3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35"/>
      <c r="BF11" s="42"/>
      <c r="BG11" s="306" t="s">
        <v>65</v>
      </c>
    </row>
    <row r="12" spans="1:59" s="619" customFormat="1" x14ac:dyDescent="0.25">
      <c r="A12" s="265" t="s">
        <v>215</v>
      </c>
      <c r="B12" s="30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8">
        <v>8</v>
      </c>
      <c r="AF12" s="18">
        <v>8</v>
      </c>
      <c r="AG12" s="18">
        <v>8</v>
      </c>
      <c r="AH12" s="18">
        <v>8</v>
      </c>
      <c r="AI12" s="18">
        <v>8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35"/>
      <c r="BF12" s="42"/>
      <c r="BG12" s="265" t="s">
        <v>215</v>
      </c>
    </row>
    <row r="13" spans="1:59" s="619" customFormat="1" x14ac:dyDescent="0.25">
      <c r="A13" s="265" t="s">
        <v>216</v>
      </c>
      <c r="B13" s="30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19"/>
      <c r="T13" s="19"/>
      <c r="U13" s="19"/>
      <c r="V13" s="19"/>
      <c r="W13" s="19"/>
      <c r="X13" s="18">
        <v>3</v>
      </c>
      <c r="Y13" s="18">
        <v>3</v>
      </c>
      <c r="Z13" s="18">
        <v>3</v>
      </c>
      <c r="AA13" s="18">
        <v>3</v>
      </c>
      <c r="AB13" s="18">
        <v>3</v>
      </c>
      <c r="AC13" s="18">
        <v>3</v>
      </c>
      <c r="AD13" s="18">
        <v>3</v>
      </c>
      <c r="AE13" s="18">
        <v>3</v>
      </c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35"/>
      <c r="BF13" s="42"/>
      <c r="BG13" s="265" t="s">
        <v>216</v>
      </c>
    </row>
    <row r="14" spans="1:59" s="619" customFormat="1" x14ac:dyDescent="0.25">
      <c r="A14" s="265" t="s">
        <v>217</v>
      </c>
      <c r="B14" s="308"/>
      <c r="C14" s="24"/>
      <c r="D14" s="24"/>
      <c r="E14" s="24"/>
      <c r="F14" s="24"/>
      <c r="G14" s="24"/>
      <c r="H14" s="24"/>
      <c r="I14" s="24"/>
      <c r="J14" s="61">
        <v>2</v>
      </c>
      <c r="K14" s="61">
        <v>2</v>
      </c>
      <c r="L14" s="61">
        <v>2</v>
      </c>
      <c r="M14" s="61">
        <v>2</v>
      </c>
      <c r="N14" s="61">
        <v>2</v>
      </c>
      <c r="O14" s="61">
        <v>2</v>
      </c>
      <c r="P14" s="61">
        <v>2</v>
      </c>
      <c r="Q14" s="61">
        <v>2</v>
      </c>
      <c r="R14" s="24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35"/>
      <c r="BF14" s="42"/>
      <c r="BG14" s="265" t="s">
        <v>217</v>
      </c>
    </row>
    <row r="15" spans="1:59" s="619" customFormat="1" x14ac:dyDescent="0.25">
      <c r="A15" s="265" t="s">
        <v>218</v>
      </c>
      <c r="B15" s="30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8">
        <v>6</v>
      </c>
      <c r="AK15" s="18">
        <v>6</v>
      </c>
      <c r="AL15" s="18">
        <v>6</v>
      </c>
      <c r="AM15" s="18">
        <v>6</v>
      </c>
      <c r="AN15" s="18">
        <v>6</v>
      </c>
      <c r="AO15" s="18">
        <v>6</v>
      </c>
      <c r="AP15" s="18">
        <v>6</v>
      </c>
      <c r="AQ15" s="18">
        <v>6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35"/>
      <c r="BF15" s="42"/>
      <c r="BG15" s="265" t="s">
        <v>218</v>
      </c>
    </row>
    <row r="16" spans="1:59" s="619" customFormat="1" x14ac:dyDescent="0.25">
      <c r="A16" s="265" t="s">
        <v>219</v>
      </c>
      <c r="B16" s="30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8">
        <v>8</v>
      </c>
      <c r="AK16" s="18">
        <v>8</v>
      </c>
      <c r="AL16" s="18">
        <v>8</v>
      </c>
      <c r="AM16" s="18">
        <v>8</v>
      </c>
      <c r="AN16" s="18">
        <v>8</v>
      </c>
      <c r="AO16" s="18">
        <v>8</v>
      </c>
      <c r="AP16" s="18">
        <v>8</v>
      </c>
      <c r="AQ16" s="18">
        <v>8</v>
      </c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35"/>
      <c r="BF16" s="42"/>
      <c r="BG16" s="265" t="s">
        <v>219</v>
      </c>
    </row>
    <row r="17" spans="1:59" s="619" customFormat="1" x14ac:dyDescent="0.25">
      <c r="A17" s="306" t="s">
        <v>220</v>
      </c>
      <c r="B17" s="308"/>
      <c r="C17" s="24"/>
      <c r="D17" s="24"/>
      <c r="E17" s="24"/>
      <c r="F17" s="24"/>
      <c r="G17" s="24"/>
      <c r="H17" s="24" t="s">
        <v>39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19"/>
      <c r="T17" s="19"/>
      <c r="U17" s="19"/>
      <c r="V17" s="19"/>
      <c r="W17" s="19"/>
      <c r="X17" s="19"/>
      <c r="Y17" s="19"/>
      <c r="Z17" s="18">
        <v>12</v>
      </c>
      <c r="AA17" s="18">
        <v>12</v>
      </c>
      <c r="AB17" s="18">
        <v>12</v>
      </c>
      <c r="AC17" s="18">
        <v>12</v>
      </c>
      <c r="AD17" s="18">
        <v>12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35"/>
      <c r="BF17" s="42"/>
      <c r="BG17" s="306" t="s">
        <v>220</v>
      </c>
    </row>
    <row r="18" spans="1:59" s="619" customFormat="1" x14ac:dyDescent="0.25">
      <c r="A18" s="306" t="s">
        <v>221</v>
      </c>
      <c r="B18" s="308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8">
        <v>12</v>
      </c>
      <c r="AM18" s="18">
        <v>12</v>
      </c>
      <c r="AN18" s="18">
        <v>12</v>
      </c>
      <c r="AO18" s="18">
        <v>12</v>
      </c>
      <c r="AP18" s="18">
        <v>12</v>
      </c>
      <c r="AQ18" s="18">
        <v>12</v>
      </c>
      <c r="AR18" s="18">
        <v>12</v>
      </c>
      <c r="AS18" s="18">
        <v>12</v>
      </c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35"/>
      <c r="BF18" s="42"/>
      <c r="BG18" s="306" t="s">
        <v>221</v>
      </c>
    </row>
    <row r="19" spans="1:59" s="619" customFormat="1" x14ac:dyDescent="0.25">
      <c r="A19" s="306" t="s">
        <v>222</v>
      </c>
      <c r="B19" s="30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61">
        <v>9</v>
      </c>
      <c r="O19" s="61">
        <v>9</v>
      </c>
      <c r="P19" s="61">
        <v>9</v>
      </c>
      <c r="Q19" s="61">
        <v>9</v>
      </c>
      <c r="R19" s="61">
        <v>9</v>
      </c>
      <c r="S19" s="61">
        <v>9</v>
      </c>
      <c r="T19" s="61">
        <v>9</v>
      </c>
      <c r="U19" s="61">
        <v>9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35"/>
      <c r="BF19" s="42"/>
      <c r="BG19" s="306" t="s">
        <v>222</v>
      </c>
    </row>
    <row r="20" spans="1:59" s="619" customFormat="1" x14ac:dyDescent="0.25">
      <c r="A20" s="306" t="s">
        <v>223</v>
      </c>
      <c r="B20" s="30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19"/>
      <c r="T20" s="19"/>
      <c r="U20" s="19"/>
      <c r="V20" s="19"/>
      <c r="W20" s="19"/>
      <c r="X20" s="19"/>
      <c r="Y20" s="19"/>
      <c r="Z20" s="19"/>
      <c r="AA20" s="19"/>
      <c r="AB20" s="18">
        <v>9</v>
      </c>
      <c r="AC20" s="18">
        <v>9</v>
      </c>
      <c r="AD20" s="18">
        <v>9</v>
      </c>
      <c r="AE20" s="18">
        <v>9</v>
      </c>
      <c r="AF20" s="18">
        <v>9</v>
      </c>
      <c r="AG20" s="18">
        <v>9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507"/>
      <c r="AU20" s="18">
        <v>9</v>
      </c>
      <c r="AV20" s="18">
        <v>9</v>
      </c>
      <c r="AW20" s="18">
        <v>9</v>
      </c>
      <c r="AX20" s="18">
        <v>9</v>
      </c>
      <c r="AY20" s="18">
        <v>9</v>
      </c>
      <c r="AZ20" s="18">
        <v>9</v>
      </c>
      <c r="BA20" s="18">
        <v>9</v>
      </c>
      <c r="BB20" s="18">
        <v>9</v>
      </c>
      <c r="BC20" s="19"/>
      <c r="BD20" s="19"/>
      <c r="BE20" s="35"/>
      <c r="BF20" s="42"/>
      <c r="BG20" s="306" t="s">
        <v>223</v>
      </c>
    </row>
    <row r="21" spans="1:59" s="619" customFormat="1" x14ac:dyDescent="0.25">
      <c r="A21" s="306" t="s">
        <v>66</v>
      </c>
      <c r="B21" s="30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19"/>
      <c r="T21" s="19"/>
      <c r="U21" s="19"/>
      <c r="V21" s="19"/>
      <c r="W21" s="19"/>
      <c r="X21" s="19"/>
      <c r="Y21" s="19"/>
      <c r="Z21" s="19"/>
      <c r="AA21" s="19"/>
      <c r="AB21" s="71"/>
      <c r="AC21" s="71"/>
      <c r="AD21" s="71"/>
      <c r="AE21" s="71"/>
      <c r="AF21" s="71"/>
      <c r="AG21" s="71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507"/>
      <c r="AU21" s="71"/>
      <c r="AV21" s="71"/>
      <c r="AW21" s="71"/>
      <c r="AX21" s="71"/>
      <c r="AY21" s="71"/>
      <c r="AZ21" s="71"/>
      <c r="BA21" s="71"/>
      <c r="BB21" s="71"/>
      <c r="BC21" s="19"/>
      <c r="BD21" s="19"/>
      <c r="BE21" s="35"/>
      <c r="BF21" s="42"/>
      <c r="BG21" s="306" t="s">
        <v>66</v>
      </c>
    </row>
    <row r="22" spans="1:59" s="619" customFormat="1" ht="15.75" thickBot="1" x14ac:dyDescent="0.3">
      <c r="A22" s="287" t="s">
        <v>224</v>
      </c>
      <c r="B22" s="31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22">
        <v>1</v>
      </c>
      <c r="Q22" s="322">
        <v>1</v>
      </c>
      <c r="R22" s="322">
        <v>1</v>
      </c>
      <c r="S22" s="322">
        <v>1</v>
      </c>
      <c r="T22" s="322">
        <v>1</v>
      </c>
      <c r="U22" s="322">
        <v>1</v>
      </c>
      <c r="V22" s="322">
        <v>1</v>
      </c>
      <c r="W22" s="322">
        <v>1</v>
      </c>
      <c r="X22" s="322">
        <v>1</v>
      </c>
      <c r="Y22" s="21"/>
      <c r="Z22" s="21"/>
      <c r="AA22" s="21"/>
      <c r="AB22" s="323"/>
      <c r="AC22" s="323"/>
      <c r="AD22" s="323"/>
      <c r="AE22" s="323"/>
      <c r="AF22" s="323"/>
      <c r="AG22" s="323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33"/>
      <c r="AU22" s="323"/>
      <c r="AV22" s="323"/>
      <c r="AW22" s="323"/>
      <c r="AX22" s="323"/>
      <c r="AY22" s="323"/>
      <c r="AZ22" s="323"/>
      <c r="BA22" s="323"/>
      <c r="BB22" s="323"/>
      <c r="BC22" s="21"/>
      <c r="BD22" s="21"/>
      <c r="BE22" s="36"/>
      <c r="BF22" s="325"/>
      <c r="BG22" s="287" t="s">
        <v>224</v>
      </c>
    </row>
    <row r="23" spans="1:59" s="209" customFormat="1" x14ac:dyDescent="0.25">
      <c r="A23" s="678" t="s">
        <v>169</v>
      </c>
      <c r="B23" s="477">
        <f>SUM(B4:B22)</f>
        <v>0</v>
      </c>
      <c r="C23" s="608">
        <f t="shared" ref="C23:BF23" si="0">SUM(C4:C22)</f>
        <v>0</v>
      </c>
      <c r="D23" s="608">
        <f t="shared" si="0"/>
        <v>0</v>
      </c>
      <c r="E23" s="608">
        <f t="shared" si="0"/>
        <v>0</v>
      </c>
      <c r="F23" s="608">
        <f t="shared" si="0"/>
        <v>0</v>
      </c>
      <c r="G23" s="608">
        <f t="shared" si="0"/>
        <v>0</v>
      </c>
      <c r="H23" s="608">
        <f t="shared" si="0"/>
        <v>0</v>
      </c>
      <c r="I23" s="608">
        <f t="shared" si="0"/>
        <v>0</v>
      </c>
      <c r="J23" s="608">
        <f t="shared" si="0"/>
        <v>5</v>
      </c>
      <c r="K23" s="608">
        <f t="shared" si="0"/>
        <v>5</v>
      </c>
      <c r="L23" s="608">
        <f t="shared" si="0"/>
        <v>5</v>
      </c>
      <c r="M23" s="608">
        <f t="shared" si="0"/>
        <v>5</v>
      </c>
      <c r="N23" s="608">
        <f t="shared" si="0"/>
        <v>14</v>
      </c>
      <c r="O23" s="608">
        <f t="shared" si="0"/>
        <v>14</v>
      </c>
      <c r="P23" s="608">
        <f t="shared" si="0"/>
        <v>19</v>
      </c>
      <c r="Q23" s="608">
        <f t="shared" si="0"/>
        <v>19</v>
      </c>
      <c r="R23" s="608">
        <f t="shared" si="0"/>
        <v>17</v>
      </c>
      <c r="S23" s="608">
        <f t="shared" si="0"/>
        <v>17</v>
      </c>
      <c r="T23" s="608">
        <f t="shared" si="0"/>
        <v>14</v>
      </c>
      <c r="U23" s="608">
        <f t="shared" si="0"/>
        <v>14</v>
      </c>
      <c r="V23" s="608">
        <f t="shared" si="0"/>
        <v>1</v>
      </c>
      <c r="W23" s="608">
        <f t="shared" si="0"/>
        <v>1</v>
      </c>
      <c r="X23" s="608">
        <f t="shared" si="0"/>
        <v>12</v>
      </c>
      <c r="Y23" s="608">
        <f t="shared" si="0"/>
        <v>14</v>
      </c>
      <c r="Z23" s="608">
        <f t="shared" si="0"/>
        <v>26</v>
      </c>
      <c r="AA23" s="608">
        <f t="shared" si="0"/>
        <v>26</v>
      </c>
      <c r="AB23" s="608">
        <f t="shared" si="0"/>
        <v>39</v>
      </c>
      <c r="AC23" s="608">
        <f t="shared" si="0"/>
        <v>39</v>
      </c>
      <c r="AD23" s="608">
        <f t="shared" si="0"/>
        <v>31</v>
      </c>
      <c r="AE23" s="608">
        <f t="shared" si="0"/>
        <v>27</v>
      </c>
      <c r="AF23" s="608">
        <f t="shared" si="0"/>
        <v>24</v>
      </c>
      <c r="AG23" s="608">
        <f t="shared" si="0"/>
        <v>24</v>
      </c>
      <c r="AH23" s="608">
        <f t="shared" si="0"/>
        <v>15</v>
      </c>
      <c r="AI23" s="608">
        <f t="shared" si="0"/>
        <v>15</v>
      </c>
      <c r="AJ23" s="608">
        <f t="shared" si="0"/>
        <v>17</v>
      </c>
      <c r="AK23" s="608">
        <f t="shared" si="0"/>
        <v>14</v>
      </c>
      <c r="AL23" s="608">
        <f t="shared" si="0"/>
        <v>26</v>
      </c>
      <c r="AM23" s="608">
        <f t="shared" si="0"/>
        <v>36</v>
      </c>
      <c r="AN23" s="608">
        <f t="shared" si="0"/>
        <v>36</v>
      </c>
      <c r="AO23" s="608">
        <f t="shared" si="0"/>
        <v>48</v>
      </c>
      <c r="AP23" s="608">
        <f t="shared" si="0"/>
        <v>48</v>
      </c>
      <c r="AQ23" s="608">
        <f t="shared" si="0"/>
        <v>48</v>
      </c>
      <c r="AR23" s="608">
        <f t="shared" si="0"/>
        <v>34</v>
      </c>
      <c r="AS23" s="608">
        <f t="shared" si="0"/>
        <v>24</v>
      </c>
      <c r="AT23" s="608">
        <f t="shared" si="0"/>
        <v>8</v>
      </c>
      <c r="AU23" s="608">
        <f t="shared" si="0"/>
        <v>9</v>
      </c>
      <c r="AV23" s="608">
        <f t="shared" si="0"/>
        <v>9</v>
      </c>
      <c r="AW23" s="608">
        <f t="shared" si="0"/>
        <v>9</v>
      </c>
      <c r="AX23" s="608">
        <f t="shared" si="0"/>
        <v>9</v>
      </c>
      <c r="AY23" s="608">
        <f t="shared" si="0"/>
        <v>9</v>
      </c>
      <c r="AZ23" s="608">
        <f t="shared" si="0"/>
        <v>9</v>
      </c>
      <c r="BA23" s="608">
        <f t="shared" si="0"/>
        <v>9</v>
      </c>
      <c r="BB23" s="608">
        <f t="shared" si="0"/>
        <v>9</v>
      </c>
      <c r="BC23" s="608">
        <f t="shared" si="0"/>
        <v>0</v>
      </c>
      <c r="BD23" s="608">
        <f t="shared" si="0"/>
        <v>0</v>
      </c>
      <c r="BE23" s="608">
        <f t="shared" si="0"/>
        <v>0</v>
      </c>
      <c r="BF23" s="356">
        <f t="shared" si="0"/>
        <v>0</v>
      </c>
      <c r="BG23" s="678" t="s">
        <v>169</v>
      </c>
    </row>
    <row r="24" spans="1:59" s="619" customFormat="1" x14ac:dyDescent="0.25">
      <c r="A24" s="658" t="s">
        <v>170</v>
      </c>
      <c r="B24" s="435">
        <v>36</v>
      </c>
      <c r="C24" s="435">
        <v>36</v>
      </c>
      <c r="D24" s="435">
        <v>36</v>
      </c>
      <c r="E24" s="435">
        <v>36</v>
      </c>
      <c r="F24" s="435">
        <v>36</v>
      </c>
      <c r="G24" s="435">
        <v>36</v>
      </c>
      <c r="H24" s="435">
        <v>36</v>
      </c>
      <c r="I24" s="435">
        <v>36</v>
      </c>
      <c r="J24" s="435">
        <v>36</v>
      </c>
      <c r="K24" s="435">
        <v>36</v>
      </c>
      <c r="L24" s="435">
        <v>36</v>
      </c>
      <c r="M24" s="435">
        <v>36</v>
      </c>
      <c r="N24" s="435">
        <v>36</v>
      </c>
      <c r="O24" s="435">
        <v>36</v>
      </c>
      <c r="P24" s="435">
        <v>36</v>
      </c>
      <c r="Q24" s="435">
        <v>36</v>
      </c>
      <c r="R24" s="435">
        <v>36</v>
      </c>
      <c r="S24" s="435">
        <v>36</v>
      </c>
      <c r="T24" s="435">
        <v>36</v>
      </c>
      <c r="U24" s="435">
        <v>36</v>
      </c>
      <c r="V24" s="435">
        <v>36</v>
      </c>
      <c r="W24" s="435">
        <v>36</v>
      </c>
      <c r="X24" s="435">
        <v>36</v>
      </c>
      <c r="Y24" s="435">
        <v>36</v>
      </c>
      <c r="Z24" s="435">
        <v>36</v>
      </c>
      <c r="AA24" s="435">
        <v>36</v>
      </c>
      <c r="AB24" s="435">
        <v>36</v>
      </c>
      <c r="AC24" s="435">
        <v>36</v>
      </c>
      <c r="AD24" s="435">
        <v>36</v>
      </c>
      <c r="AE24" s="435">
        <v>36</v>
      </c>
      <c r="AF24" s="435">
        <v>36</v>
      </c>
      <c r="AG24" s="435">
        <v>36</v>
      </c>
      <c r="AH24" s="435">
        <v>36</v>
      </c>
      <c r="AI24" s="435">
        <v>36</v>
      </c>
      <c r="AJ24" s="435">
        <v>36</v>
      </c>
      <c r="AK24" s="435">
        <v>36</v>
      </c>
      <c r="AL24" s="435">
        <v>36</v>
      </c>
      <c r="AM24" s="435">
        <v>36</v>
      </c>
      <c r="AN24" s="435">
        <v>36</v>
      </c>
      <c r="AO24" s="435">
        <v>36</v>
      </c>
      <c r="AP24" s="435">
        <v>36</v>
      </c>
      <c r="AQ24" s="435">
        <v>36</v>
      </c>
      <c r="AR24" s="435">
        <v>36</v>
      </c>
      <c r="AS24" s="435">
        <v>36</v>
      </c>
      <c r="AT24" s="435">
        <v>36</v>
      </c>
      <c r="AU24" s="435">
        <v>36</v>
      </c>
      <c r="AV24" s="435">
        <v>36</v>
      </c>
      <c r="AW24" s="435">
        <v>36</v>
      </c>
      <c r="AX24" s="435">
        <v>36</v>
      </c>
      <c r="AY24" s="435">
        <v>36</v>
      </c>
      <c r="AZ24" s="435">
        <v>36</v>
      </c>
      <c r="BA24" s="435">
        <v>36</v>
      </c>
      <c r="BB24" s="435">
        <v>36</v>
      </c>
      <c r="BC24" s="435">
        <v>36</v>
      </c>
      <c r="BD24" s="435">
        <v>36</v>
      </c>
      <c r="BE24" s="435">
        <v>36</v>
      </c>
      <c r="BF24" s="435">
        <v>36</v>
      </c>
      <c r="BG24" s="658" t="s">
        <v>170</v>
      </c>
    </row>
    <row r="25" spans="1:59" s="619" customFormat="1" ht="15.75" thickBot="1" x14ac:dyDescent="0.3">
      <c r="A25" s="659" t="s">
        <v>171</v>
      </c>
      <c r="B25" s="436">
        <f>B24-B23</f>
        <v>36</v>
      </c>
      <c r="C25" s="436">
        <f t="shared" ref="C25:BF25" si="1">C24-C23</f>
        <v>36</v>
      </c>
      <c r="D25" s="436">
        <f t="shared" si="1"/>
        <v>36</v>
      </c>
      <c r="E25" s="436">
        <f t="shared" si="1"/>
        <v>36</v>
      </c>
      <c r="F25" s="436">
        <f t="shared" si="1"/>
        <v>36</v>
      </c>
      <c r="G25" s="436">
        <f t="shared" si="1"/>
        <v>36</v>
      </c>
      <c r="H25" s="436">
        <f t="shared" si="1"/>
        <v>36</v>
      </c>
      <c r="I25" s="436">
        <f t="shared" si="1"/>
        <v>36</v>
      </c>
      <c r="J25" s="436">
        <f t="shared" si="1"/>
        <v>31</v>
      </c>
      <c r="K25" s="436">
        <f t="shared" si="1"/>
        <v>31</v>
      </c>
      <c r="L25" s="436">
        <f t="shared" si="1"/>
        <v>31</v>
      </c>
      <c r="M25" s="436">
        <f t="shared" si="1"/>
        <v>31</v>
      </c>
      <c r="N25" s="436">
        <f t="shared" si="1"/>
        <v>22</v>
      </c>
      <c r="O25" s="436">
        <f t="shared" si="1"/>
        <v>22</v>
      </c>
      <c r="P25" s="436">
        <f t="shared" si="1"/>
        <v>17</v>
      </c>
      <c r="Q25" s="436">
        <f t="shared" si="1"/>
        <v>17</v>
      </c>
      <c r="R25" s="436">
        <f t="shared" si="1"/>
        <v>19</v>
      </c>
      <c r="S25" s="436">
        <f t="shared" si="1"/>
        <v>19</v>
      </c>
      <c r="T25" s="436">
        <f t="shared" si="1"/>
        <v>22</v>
      </c>
      <c r="U25" s="436">
        <f t="shared" si="1"/>
        <v>22</v>
      </c>
      <c r="V25" s="436">
        <f t="shared" si="1"/>
        <v>35</v>
      </c>
      <c r="W25" s="436">
        <f t="shared" si="1"/>
        <v>35</v>
      </c>
      <c r="X25" s="436">
        <f t="shared" si="1"/>
        <v>24</v>
      </c>
      <c r="Y25" s="436">
        <f t="shared" si="1"/>
        <v>22</v>
      </c>
      <c r="Z25" s="436">
        <f t="shared" si="1"/>
        <v>10</v>
      </c>
      <c r="AA25" s="436">
        <f t="shared" si="1"/>
        <v>10</v>
      </c>
      <c r="AB25" s="436">
        <f t="shared" si="1"/>
        <v>-3</v>
      </c>
      <c r="AC25" s="436">
        <f t="shared" si="1"/>
        <v>-3</v>
      </c>
      <c r="AD25" s="436">
        <f t="shared" si="1"/>
        <v>5</v>
      </c>
      <c r="AE25" s="436">
        <f t="shared" si="1"/>
        <v>9</v>
      </c>
      <c r="AF25" s="436">
        <f t="shared" si="1"/>
        <v>12</v>
      </c>
      <c r="AG25" s="436">
        <f t="shared" si="1"/>
        <v>12</v>
      </c>
      <c r="AH25" s="436">
        <f t="shared" si="1"/>
        <v>21</v>
      </c>
      <c r="AI25" s="436">
        <f t="shared" si="1"/>
        <v>21</v>
      </c>
      <c r="AJ25" s="436">
        <f t="shared" si="1"/>
        <v>19</v>
      </c>
      <c r="AK25" s="436">
        <f t="shared" si="1"/>
        <v>22</v>
      </c>
      <c r="AL25" s="436">
        <f t="shared" si="1"/>
        <v>10</v>
      </c>
      <c r="AM25" s="436">
        <f t="shared" si="1"/>
        <v>0</v>
      </c>
      <c r="AN25" s="436">
        <f t="shared" si="1"/>
        <v>0</v>
      </c>
      <c r="AO25" s="436">
        <f t="shared" si="1"/>
        <v>-12</v>
      </c>
      <c r="AP25" s="436">
        <f t="shared" si="1"/>
        <v>-12</v>
      </c>
      <c r="AQ25" s="436">
        <f t="shared" si="1"/>
        <v>-12</v>
      </c>
      <c r="AR25" s="436">
        <f t="shared" si="1"/>
        <v>2</v>
      </c>
      <c r="AS25" s="436">
        <f t="shared" si="1"/>
        <v>12</v>
      </c>
      <c r="AT25" s="436">
        <f t="shared" si="1"/>
        <v>28</v>
      </c>
      <c r="AU25" s="436">
        <f t="shared" si="1"/>
        <v>27</v>
      </c>
      <c r="AV25" s="436">
        <f t="shared" si="1"/>
        <v>27</v>
      </c>
      <c r="AW25" s="436">
        <f t="shared" si="1"/>
        <v>27</v>
      </c>
      <c r="AX25" s="436">
        <f t="shared" si="1"/>
        <v>27</v>
      </c>
      <c r="AY25" s="436">
        <f t="shared" si="1"/>
        <v>27</v>
      </c>
      <c r="AZ25" s="436">
        <f t="shared" si="1"/>
        <v>27</v>
      </c>
      <c r="BA25" s="436">
        <f t="shared" si="1"/>
        <v>27</v>
      </c>
      <c r="BB25" s="436">
        <f t="shared" si="1"/>
        <v>27</v>
      </c>
      <c r="BC25" s="436">
        <f t="shared" si="1"/>
        <v>36</v>
      </c>
      <c r="BD25" s="436">
        <f t="shared" si="1"/>
        <v>36</v>
      </c>
      <c r="BE25" s="436">
        <f t="shared" si="1"/>
        <v>36</v>
      </c>
      <c r="BF25" s="436">
        <f t="shared" si="1"/>
        <v>36</v>
      </c>
      <c r="BG25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G9"/>
  <sheetViews>
    <sheetView workbookViewId="0">
      <selection activeCell="BE19" sqref="BE19"/>
    </sheetView>
  </sheetViews>
  <sheetFormatPr defaultColWidth="4.140625" defaultRowHeight="15" x14ac:dyDescent="0.25"/>
  <cols>
    <col min="1" max="1" width="31.140625" customWidth="1"/>
    <col min="59" max="59" width="30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163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329"/>
      <c r="M3" s="669"/>
      <c r="N3" s="329"/>
      <c r="O3" s="669"/>
      <c r="P3" s="669"/>
      <c r="Q3" s="669"/>
      <c r="R3" s="669"/>
      <c r="S3" s="669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553"/>
      <c r="AY3" s="553"/>
      <c r="AZ3" s="553"/>
      <c r="BA3" s="670"/>
      <c r="BB3" s="670"/>
      <c r="BC3" s="670"/>
      <c r="BD3" s="670"/>
      <c r="BE3" s="670"/>
      <c r="BF3" s="670"/>
      <c r="BG3" s="333" t="s">
        <v>163</v>
      </c>
    </row>
    <row r="4" spans="1:59" s="619" customFormat="1" x14ac:dyDescent="0.25">
      <c r="A4" s="499" t="s">
        <v>225</v>
      </c>
      <c r="B4" s="334">
        <v>15</v>
      </c>
      <c r="C4" s="326">
        <v>15</v>
      </c>
      <c r="D4" s="326">
        <v>15</v>
      </c>
      <c r="E4" s="326">
        <v>15</v>
      </c>
      <c r="F4" s="326">
        <v>15</v>
      </c>
      <c r="G4" s="326">
        <v>15</v>
      </c>
      <c r="H4" s="326">
        <v>15</v>
      </c>
      <c r="I4" s="326">
        <v>15</v>
      </c>
      <c r="J4" s="326">
        <v>15</v>
      </c>
      <c r="K4" s="326">
        <v>15</v>
      </c>
      <c r="L4" s="326">
        <v>15</v>
      </c>
      <c r="M4" s="326">
        <v>15</v>
      </c>
      <c r="N4" s="326">
        <v>15</v>
      </c>
      <c r="O4" s="326">
        <v>15</v>
      </c>
      <c r="P4" s="326">
        <v>15</v>
      </c>
      <c r="Q4" s="326">
        <v>15</v>
      </c>
      <c r="R4" s="326">
        <v>15</v>
      </c>
      <c r="S4" s="326">
        <v>15</v>
      </c>
      <c r="T4" s="326">
        <v>15</v>
      </c>
      <c r="U4" s="326">
        <v>15</v>
      </c>
      <c r="V4" s="326">
        <v>15</v>
      </c>
      <c r="W4" s="326">
        <v>15</v>
      </c>
      <c r="X4" s="326">
        <v>15</v>
      </c>
      <c r="Y4" s="326">
        <v>15</v>
      </c>
      <c r="Z4" s="326">
        <v>15</v>
      </c>
      <c r="AA4" s="326">
        <v>15</v>
      </c>
      <c r="AB4" s="326">
        <v>15</v>
      </c>
      <c r="AC4" s="326">
        <v>15</v>
      </c>
      <c r="AD4" s="326">
        <v>15</v>
      </c>
      <c r="AE4" s="326">
        <v>15</v>
      </c>
      <c r="AF4" s="326">
        <v>15</v>
      </c>
      <c r="AG4" s="326">
        <v>15</v>
      </c>
      <c r="AH4" s="326">
        <v>15</v>
      </c>
      <c r="AI4" s="326">
        <v>15</v>
      </c>
      <c r="AJ4" s="326">
        <v>15</v>
      </c>
      <c r="AK4" s="326">
        <v>15</v>
      </c>
      <c r="AL4" s="326">
        <v>15</v>
      </c>
      <c r="AM4" s="326">
        <v>15</v>
      </c>
      <c r="AN4" s="326">
        <v>15</v>
      </c>
      <c r="AO4" s="326">
        <v>15</v>
      </c>
      <c r="AP4" s="326">
        <v>15</v>
      </c>
      <c r="AQ4" s="326">
        <v>15</v>
      </c>
      <c r="AR4" s="326">
        <v>15</v>
      </c>
      <c r="AS4" s="326">
        <v>15</v>
      </c>
      <c r="AT4" s="326">
        <v>15</v>
      </c>
      <c r="AU4" s="326">
        <v>15</v>
      </c>
      <c r="AV4" s="326">
        <v>15</v>
      </c>
      <c r="AW4" s="326">
        <v>15</v>
      </c>
      <c r="AX4" s="326">
        <v>15</v>
      </c>
      <c r="AY4" s="326">
        <v>15</v>
      </c>
      <c r="AZ4" s="326">
        <v>15</v>
      </c>
      <c r="BA4" s="326">
        <v>15</v>
      </c>
      <c r="BB4" s="326">
        <v>15</v>
      </c>
      <c r="BC4" s="326">
        <v>15</v>
      </c>
      <c r="BD4" s="326">
        <v>15</v>
      </c>
      <c r="BE4" s="326">
        <v>15</v>
      </c>
      <c r="BF4" s="339">
        <v>15</v>
      </c>
      <c r="BG4" s="499" t="s">
        <v>225</v>
      </c>
    </row>
    <row r="5" spans="1:59" s="619" customFormat="1" x14ac:dyDescent="0.25">
      <c r="A5" s="337" t="s">
        <v>226</v>
      </c>
      <c r="B5" s="335">
        <v>7</v>
      </c>
      <c r="C5" s="171">
        <v>7</v>
      </c>
      <c r="D5" s="171">
        <v>7</v>
      </c>
      <c r="E5" s="171">
        <v>7</v>
      </c>
      <c r="F5" s="171">
        <v>7</v>
      </c>
      <c r="G5" s="171">
        <v>7</v>
      </c>
      <c r="H5" s="171">
        <v>7</v>
      </c>
      <c r="I5" s="171">
        <v>7</v>
      </c>
      <c r="J5" s="171">
        <v>7</v>
      </c>
      <c r="K5" s="171">
        <v>7</v>
      </c>
      <c r="L5" s="171">
        <v>7</v>
      </c>
      <c r="M5" s="171">
        <v>7</v>
      </c>
      <c r="N5" s="171">
        <v>7</v>
      </c>
      <c r="O5" s="171">
        <v>7</v>
      </c>
      <c r="P5" s="171">
        <v>7</v>
      </c>
      <c r="Q5" s="171">
        <v>7</v>
      </c>
      <c r="R5" s="171">
        <v>7</v>
      </c>
      <c r="S5" s="171">
        <v>7</v>
      </c>
      <c r="T5" s="171">
        <v>7</v>
      </c>
      <c r="U5" s="171">
        <v>7</v>
      </c>
      <c r="V5" s="171">
        <v>7</v>
      </c>
      <c r="W5" s="171">
        <v>7</v>
      </c>
      <c r="X5" s="171">
        <v>7</v>
      </c>
      <c r="Y5" s="171">
        <v>7</v>
      </c>
      <c r="Z5" s="171">
        <v>7</v>
      </c>
      <c r="AA5" s="171">
        <v>7</v>
      </c>
      <c r="AB5" s="171">
        <v>7</v>
      </c>
      <c r="AC5" s="171">
        <v>7</v>
      </c>
      <c r="AD5" s="171">
        <v>7</v>
      </c>
      <c r="AE5" s="171">
        <v>7</v>
      </c>
      <c r="AF5" s="171">
        <v>7</v>
      </c>
      <c r="AG5" s="171">
        <v>7</v>
      </c>
      <c r="AH5" s="171">
        <v>7</v>
      </c>
      <c r="AI5" s="171">
        <v>7</v>
      </c>
      <c r="AJ5" s="171">
        <v>7</v>
      </c>
      <c r="AK5" s="171">
        <v>7</v>
      </c>
      <c r="AL5" s="171">
        <v>7</v>
      </c>
      <c r="AM5" s="171">
        <v>7</v>
      </c>
      <c r="AN5" s="171">
        <v>7</v>
      </c>
      <c r="AO5" s="171">
        <v>7</v>
      </c>
      <c r="AP5" s="171">
        <v>7</v>
      </c>
      <c r="AQ5" s="171">
        <v>7</v>
      </c>
      <c r="AR5" s="171">
        <v>7</v>
      </c>
      <c r="AS5" s="171">
        <v>7</v>
      </c>
      <c r="AT5" s="171">
        <v>7</v>
      </c>
      <c r="AU5" s="171">
        <v>7</v>
      </c>
      <c r="AV5" s="171">
        <v>7</v>
      </c>
      <c r="AW5" s="171">
        <v>7</v>
      </c>
      <c r="AX5" s="171">
        <v>7</v>
      </c>
      <c r="AY5" s="171">
        <v>7</v>
      </c>
      <c r="AZ5" s="171">
        <v>7</v>
      </c>
      <c r="BA5" s="171">
        <v>7</v>
      </c>
      <c r="BB5" s="171">
        <v>7</v>
      </c>
      <c r="BC5" s="171">
        <v>7</v>
      </c>
      <c r="BD5" s="171">
        <v>7</v>
      </c>
      <c r="BE5" s="171">
        <v>7</v>
      </c>
      <c r="BF5" s="340">
        <v>7</v>
      </c>
      <c r="BG5" s="337" t="s">
        <v>226</v>
      </c>
    </row>
    <row r="6" spans="1:59" s="619" customFormat="1" ht="15.75" thickBot="1" x14ac:dyDescent="0.3">
      <c r="A6" s="344" t="s">
        <v>227</v>
      </c>
      <c r="B6" s="345">
        <v>5</v>
      </c>
      <c r="C6" s="346">
        <v>5</v>
      </c>
      <c r="D6" s="346">
        <v>5</v>
      </c>
      <c r="E6" s="346">
        <v>5</v>
      </c>
      <c r="F6" s="346">
        <v>5</v>
      </c>
      <c r="G6" s="346">
        <v>5</v>
      </c>
      <c r="H6" s="346">
        <v>5</v>
      </c>
      <c r="I6" s="346">
        <v>5</v>
      </c>
      <c r="J6" s="346">
        <v>5</v>
      </c>
      <c r="K6" s="346">
        <v>5</v>
      </c>
      <c r="L6" s="346">
        <v>5</v>
      </c>
      <c r="M6" s="346">
        <v>5</v>
      </c>
      <c r="N6" s="346">
        <v>5</v>
      </c>
      <c r="O6" s="346">
        <v>5</v>
      </c>
      <c r="P6" s="346">
        <v>5</v>
      </c>
      <c r="Q6" s="346">
        <v>5</v>
      </c>
      <c r="R6" s="346">
        <v>5</v>
      </c>
      <c r="S6" s="346">
        <v>5</v>
      </c>
      <c r="T6" s="346">
        <v>5</v>
      </c>
      <c r="U6" s="346">
        <v>5</v>
      </c>
      <c r="V6" s="346">
        <v>5</v>
      </c>
      <c r="W6" s="346">
        <v>5</v>
      </c>
      <c r="X6" s="346">
        <v>5</v>
      </c>
      <c r="Y6" s="346">
        <v>5</v>
      </c>
      <c r="Z6" s="346">
        <v>5</v>
      </c>
      <c r="AA6" s="346">
        <v>5</v>
      </c>
      <c r="AB6" s="346">
        <v>5</v>
      </c>
      <c r="AC6" s="346">
        <v>5</v>
      </c>
      <c r="AD6" s="346">
        <v>5</v>
      </c>
      <c r="AE6" s="346">
        <v>5</v>
      </c>
      <c r="AF6" s="346">
        <v>5</v>
      </c>
      <c r="AG6" s="346">
        <v>5</v>
      </c>
      <c r="AH6" s="346">
        <v>5</v>
      </c>
      <c r="AI6" s="346">
        <v>5</v>
      </c>
      <c r="AJ6" s="346">
        <v>5</v>
      </c>
      <c r="AK6" s="346">
        <v>5</v>
      </c>
      <c r="AL6" s="346">
        <v>5</v>
      </c>
      <c r="AM6" s="346">
        <v>5</v>
      </c>
      <c r="AN6" s="346">
        <v>5</v>
      </c>
      <c r="AO6" s="346">
        <v>5</v>
      </c>
      <c r="AP6" s="346">
        <v>5</v>
      </c>
      <c r="AQ6" s="346">
        <v>5</v>
      </c>
      <c r="AR6" s="346">
        <v>5</v>
      </c>
      <c r="AS6" s="346">
        <v>5</v>
      </c>
      <c r="AT6" s="346">
        <v>5</v>
      </c>
      <c r="AU6" s="346">
        <v>5</v>
      </c>
      <c r="AV6" s="346">
        <v>5</v>
      </c>
      <c r="AW6" s="346">
        <v>5</v>
      </c>
      <c r="AX6" s="346">
        <v>5</v>
      </c>
      <c r="AY6" s="346">
        <v>5</v>
      </c>
      <c r="AZ6" s="346">
        <v>5</v>
      </c>
      <c r="BA6" s="346">
        <v>5</v>
      </c>
      <c r="BB6" s="346">
        <v>5</v>
      </c>
      <c r="BC6" s="346">
        <v>5</v>
      </c>
      <c r="BD6" s="346">
        <v>5</v>
      </c>
      <c r="BE6" s="346">
        <v>5</v>
      </c>
      <c r="BF6" s="347">
        <v>5</v>
      </c>
      <c r="BG6" s="344" t="s">
        <v>227</v>
      </c>
    </row>
    <row r="7" spans="1:59" s="209" customFormat="1" x14ac:dyDescent="0.25">
      <c r="A7" s="678" t="s">
        <v>169</v>
      </c>
      <c r="B7" s="477">
        <f>SUM(B4:B6)</f>
        <v>27</v>
      </c>
      <c r="C7" s="608">
        <f t="shared" ref="C7:BF7" si="0">SUM(C4:C6)</f>
        <v>27</v>
      </c>
      <c r="D7" s="608">
        <f t="shared" si="0"/>
        <v>27</v>
      </c>
      <c r="E7" s="608">
        <f t="shared" si="0"/>
        <v>27</v>
      </c>
      <c r="F7" s="608">
        <f t="shared" si="0"/>
        <v>27</v>
      </c>
      <c r="G7" s="608">
        <f t="shared" si="0"/>
        <v>27</v>
      </c>
      <c r="H7" s="608">
        <f t="shared" si="0"/>
        <v>27</v>
      </c>
      <c r="I7" s="608">
        <f t="shared" si="0"/>
        <v>27</v>
      </c>
      <c r="J7" s="608">
        <f t="shared" si="0"/>
        <v>27</v>
      </c>
      <c r="K7" s="608">
        <f t="shared" si="0"/>
        <v>27</v>
      </c>
      <c r="L7" s="608">
        <f t="shared" si="0"/>
        <v>27</v>
      </c>
      <c r="M7" s="608">
        <f t="shared" si="0"/>
        <v>27</v>
      </c>
      <c r="N7" s="608">
        <f t="shared" si="0"/>
        <v>27</v>
      </c>
      <c r="O7" s="608">
        <f t="shared" si="0"/>
        <v>27</v>
      </c>
      <c r="P7" s="608">
        <f t="shared" si="0"/>
        <v>27</v>
      </c>
      <c r="Q7" s="608">
        <f t="shared" si="0"/>
        <v>27</v>
      </c>
      <c r="R7" s="608">
        <f t="shared" si="0"/>
        <v>27</v>
      </c>
      <c r="S7" s="608">
        <f t="shared" si="0"/>
        <v>27</v>
      </c>
      <c r="T7" s="608">
        <f t="shared" si="0"/>
        <v>27</v>
      </c>
      <c r="U7" s="608">
        <f t="shared" si="0"/>
        <v>27</v>
      </c>
      <c r="V7" s="608">
        <f t="shared" si="0"/>
        <v>27</v>
      </c>
      <c r="W7" s="608">
        <f t="shared" si="0"/>
        <v>27</v>
      </c>
      <c r="X7" s="608">
        <f t="shared" si="0"/>
        <v>27</v>
      </c>
      <c r="Y7" s="608">
        <f t="shared" si="0"/>
        <v>27</v>
      </c>
      <c r="Z7" s="608">
        <f t="shared" si="0"/>
        <v>27</v>
      </c>
      <c r="AA7" s="608">
        <f t="shared" si="0"/>
        <v>27</v>
      </c>
      <c r="AB7" s="608">
        <f t="shared" si="0"/>
        <v>27</v>
      </c>
      <c r="AC7" s="608">
        <f t="shared" si="0"/>
        <v>27</v>
      </c>
      <c r="AD7" s="608">
        <f t="shared" si="0"/>
        <v>27</v>
      </c>
      <c r="AE7" s="608">
        <f t="shared" si="0"/>
        <v>27</v>
      </c>
      <c r="AF7" s="608">
        <f t="shared" si="0"/>
        <v>27</v>
      </c>
      <c r="AG7" s="608">
        <f t="shared" si="0"/>
        <v>27</v>
      </c>
      <c r="AH7" s="608">
        <f t="shared" si="0"/>
        <v>27</v>
      </c>
      <c r="AI7" s="608">
        <f t="shared" si="0"/>
        <v>27</v>
      </c>
      <c r="AJ7" s="608">
        <f t="shared" si="0"/>
        <v>27</v>
      </c>
      <c r="AK7" s="608">
        <f t="shared" si="0"/>
        <v>27</v>
      </c>
      <c r="AL7" s="608">
        <f t="shared" si="0"/>
        <v>27</v>
      </c>
      <c r="AM7" s="608">
        <f t="shared" si="0"/>
        <v>27</v>
      </c>
      <c r="AN7" s="608">
        <f t="shared" si="0"/>
        <v>27</v>
      </c>
      <c r="AO7" s="608">
        <f t="shared" si="0"/>
        <v>27</v>
      </c>
      <c r="AP7" s="608">
        <f t="shared" si="0"/>
        <v>27</v>
      </c>
      <c r="AQ7" s="608">
        <f t="shared" si="0"/>
        <v>27</v>
      </c>
      <c r="AR7" s="608">
        <f t="shared" si="0"/>
        <v>27</v>
      </c>
      <c r="AS7" s="608">
        <f t="shared" si="0"/>
        <v>27</v>
      </c>
      <c r="AT7" s="608">
        <f t="shared" si="0"/>
        <v>27</v>
      </c>
      <c r="AU7" s="608">
        <f t="shared" si="0"/>
        <v>27</v>
      </c>
      <c r="AV7" s="608">
        <f t="shared" si="0"/>
        <v>27</v>
      </c>
      <c r="AW7" s="608">
        <f t="shared" si="0"/>
        <v>27</v>
      </c>
      <c r="AX7" s="608">
        <f t="shared" si="0"/>
        <v>27</v>
      </c>
      <c r="AY7" s="608">
        <f t="shared" si="0"/>
        <v>27</v>
      </c>
      <c r="AZ7" s="608">
        <f t="shared" si="0"/>
        <v>27</v>
      </c>
      <c r="BA7" s="608">
        <f t="shared" si="0"/>
        <v>27</v>
      </c>
      <c r="BB7" s="608">
        <f t="shared" si="0"/>
        <v>27</v>
      </c>
      <c r="BC7" s="608">
        <f t="shared" si="0"/>
        <v>27</v>
      </c>
      <c r="BD7" s="608">
        <f t="shared" si="0"/>
        <v>27</v>
      </c>
      <c r="BE7" s="608">
        <f t="shared" si="0"/>
        <v>27</v>
      </c>
      <c r="BF7" s="348">
        <f t="shared" si="0"/>
        <v>27</v>
      </c>
      <c r="BG7" s="411" t="s">
        <v>169</v>
      </c>
    </row>
    <row r="8" spans="1:59" s="619" customFormat="1" x14ac:dyDescent="0.25">
      <c r="A8" s="658" t="s">
        <v>170</v>
      </c>
      <c r="B8" s="652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49"/>
      <c r="Y8" s="649"/>
      <c r="Z8" s="649"/>
      <c r="AA8" s="649"/>
      <c r="AB8" s="649"/>
      <c r="AC8" s="649"/>
      <c r="AD8" s="649"/>
      <c r="AE8" s="649"/>
      <c r="AF8" s="649"/>
      <c r="AG8" s="649"/>
      <c r="AH8" s="649"/>
      <c r="AI8" s="649"/>
      <c r="AJ8" s="649"/>
      <c r="AK8" s="649"/>
      <c r="AL8" s="649"/>
      <c r="AM8" s="649"/>
      <c r="AN8" s="649"/>
      <c r="AO8" s="649"/>
      <c r="AP8" s="649"/>
      <c r="AQ8" s="649"/>
      <c r="AR8" s="649"/>
      <c r="AS8" s="649"/>
      <c r="AT8" s="649"/>
      <c r="AU8" s="649"/>
      <c r="AV8" s="649"/>
      <c r="AW8" s="649"/>
      <c r="AX8" s="649"/>
      <c r="AY8" s="649"/>
      <c r="AZ8" s="649"/>
      <c r="BA8" s="649"/>
      <c r="BB8" s="649"/>
      <c r="BC8" s="649"/>
      <c r="BD8" s="649"/>
      <c r="BE8" s="649"/>
      <c r="BF8" s="349"/>
      <c r="BG8" s="658" t="s">
        <v>170</v>
      </c>
    </row>
    <row r="9" spans="1:59" s="619" customFormat="1" ht="15.75" thickBot="1" x14ac:dyDescent="0.3">
      <c r="A9" s="659" t="s">
        <v>171</v>
      </c>
      <c r="B9" s="436">
        <f>B8-B7</f>
        <v>-27</v>
      </c>
      <c r="C9" s="436">
        <f t="shared" ref="C9:BF9" si="1">C8-C7</f>
        <v>-27</v>
      </c>
      <c r="D9" s="436">
        <f t="shared" si="1"/>
        <v>-27</v>
      </c>
      <c r="E9" s="436">
        <f t="shared" si="1"/>
        <v>-27</v>
      </c>
      <c r="F9" s="436">
        <f t="shared" si="1"/>
        <v>-27</v>
      </c>
      <c r="G9" s="436">
        <f t="shared" si="1"/>
        <v>-27</v>
      </c>
      <c r="H9" s="436">
        <f t="shared" si="1"/>
        <v>-27</v>
      </c>
      <c r="I9" s="436">
        <f t="shared" si="1"/>
        <v>-27</v>
      </c>
      <c r="J9" s="436">
        <f t="shared" si="1"/>
        <v>-27</v>
      </c>
      <c r="K9" s="436">
        <f t="shared" si="1"/>
        <v>-27</v>
      </c>
      <c r="L9" s="436">
        <f t="shared" si="1"/>
        <v>-27</v>
      </c>
      <c r="M9" s="436">
        <f t="shared" si="1"/>
        <v>-27</v>
      </c>
      <c r="N9" s="436">
        <f t="shared" si="1"/>
        <v>-27</v>
      </c>
      <c r="O9" s="436">
        <f t="shared" si="1"/>
        <v>-27</v>
      </c>
      <c r="P9" s="436">
        <f t="shared" si="1"/>
        <v>-27</v>
      </c>
      <c r="Q9" s="436">
        <f t="shared" si="1"/>
        <v>-27</v>
      </c>
      <c r="R9" s="436">
        <f t="shared" si="1"/>
        <v>-27</v>
      </c>
      <c r="S9" s="436">
        <f t="shared" si="1"/>
        <v>-27</v>
      </c>
      <c r="T9" s="436">
        <f t="shared" si="1"/>
        <v>-27</v>
      </c>
      <c r="U9" s="436">
        <f t="shared" si="1"/>
        <v>-27</v>
      </c>
      <c r="V9" s="436">
        <f t="shared" si="1"/>
        <v>-27</v>
      </c>
      <c r="W9" s="436">
        <f t="shared" si="1"/>
        <v>-27</v>
      </c>
      <c r="X9" s="436">
        <f t="shared" si="1"/>
        <v>-27</v>
      </c>
      <c r="Y9" s="436">
        <f t="shared" si="1"/>
        <v>-27</v>
      </c>
      <c r="Z9" s="436">
        <f t="shared" si="1"/>
        <v>-27</v>
      </c>
      <c r="AA9" s="436">
        <f t="shared" si="1"/>
        <v>-27</v>
      </c>
      <c r="AB9" s="436">
        <f t="shared" si="1"/>
        <v>-27</v>
      </c>
      <c r="AC9" s="436">
        <f t="shared" si="1"/>
        <v>-27</v>
      </c>
      <c r="AD9" s="436">
        <f t="shared" si="1"/>
        <v>-27</v>
      </c>
      <c r="AE9" s="436">
        <f t="shared" si="1"/>
        <v>-27</v>
      </c>
      <c r="AF9" s="436">
        <f t="shared" si="1"/>
        <v>-27</v>
      </c>
      <c r="AG9" s="436">
        <f t="shared" si="1"/>
        <v>-27</v>
      </c>
      <c r="AH9" s="436">
        <f t="shared" si="1"/>
        <v>-27</v>
      </c>
      <c r="AI9" s="436">
        <f t="shared" si="1"/>
        <v>-27</v>
      </c>
      <c r="AJ9" s="436">
        <f t="shared" si="1"/>
        <v>-27</v>
      </c>
      <c r="AK9" s="436">
        <f t="shared" si="1"/>
        <v>-27</v>
      </c>
      <c r="AL9" s="436">
        <f t="shared" si="1"/>
        <v>-27</v>
      </c>
      <c r="AM9" s="436">
        <f t="shared" si="1"/>
        <v>-27</v>
      </c>
      <c r="AN9" s="436">
        <f t="shared" si="1"/>
        <v>-27</v>
      </c>
      <c r="AO9" s="436">
        <f t="shared" si="1"/>
        <v>-27</v>
      </c>
      <c r="AP9" s="436">
        <f t="shared" si="1"/>
        <v>-27</v>
      </c>
      <c r="AQ9" s="436">
        <f t="shared" si="1"/>
        <v>-27</v>
      </c>
      <c r="AR9" s="436">
        <f t="shared" si="1"/>
        <v>-27</v>
      </c>
      <c r="AS9" s="436">
        <f t="shared" si="1"/>
        <v>-27</v>
      </c>
      <c r="AT9" s="436">
        <f t="shared" si="1"/>
        <v>-27</v>
      </c>
      <c r="AU9" s="436">
        <f t="shared" si="1"/>
        <v>-27</v>
      </c>
      <c r="AV9" s="436">
        <f t="shared" si="1"/>
        <v>-27</v>
      </c>
      <c r="AW9" s="436">
        <f t="shared" si="1"/>
        <v>-27</v>
      </c>
      <c r="AX9" s="436">
        <f t="shared" si="1"/>
        <v>-27</v>
      </c>
      <c r="AY9" s="436">
        <f t="shared" si="1"/>
        <v>-27</v>
      </c>
      <c r="AZ9" s="436">
        <f t="shared" si="1"/>
        <v>-27</v>
      </c>
      <c r="BA9" s="436">
        <f t="shared" si="1"/>
        <v>-27</v>
      </c>
      <c r="BB9" s="436">
        <f t="shared" si="1"/>
        <v>-27</v>
      </c>
      <c r="BC9" s="436">
        <f t="shared" si="1"/>
        <v>-27</v>
      </c>
      <c r="BD9" s="436">
        <f t="shared" si="1"/>
        <v>-27</v>
      </c>
      <c r="BE9" s="436">
        <f t="shared" si="1"/>
        <v>-27</v>
      </c>
      <c r="BF9" s="436">
        <f t="shared" si="1"/>
        <v>-27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G41"/>
  <sheetViews>
    <sheetView zoomScale="80" zoomScaleNormal="80" workbookViewId="0">
      <pane ySplit="2" topLeftCell="A9" activePane="bottomLeft" state="frozen"/>
      <selection pane="bottomLeft" activeCell="AH48" sqref="AH48"/>
    </sheetView>
  </sheetViews>
  <sheetFormatPr defaultColWidth="4.140625" defaultRowHeight="15" x14ac:dyDescent="0.25"/>
  <cols>
    <col min="1" max="1" width="34.7109375" customWidth="1"/>
    <col min="59" max="59" width="36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113" t="s">
        <v>67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318" t="s">
        <v>67</v>
      </c>
    </row>
    <row r="4" spans="1:59" s="808" customFormat="1" x14ac:dyDescent="0.25">
      <c r="A4" s="305" t="s">
        <v>228</v>
      </c>
      <c r="B4" s="35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709"/>
      <c r="AM4" s="709"/>
      <c r="AN4" s="709"/>
      <c r="AO4" s="709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37"/>
      <c r="BA4" s="38"/>
      <c r="BB4" s="38"/>
      <c r="BC4" s="38"/>
      <c r="BD4" s="38"/>
      <c r="BE4" s="39"/>
      <c r="BF4" s="39"/>
      <c r="BG4" s="305" t="s">
        <v>228</v>
      </c>
    </row>
    <row r="5" spans="1:59" s="808" customFormat="1" x14ac:dyDescent="0.25">
      <c r="A5" s="306" t="s">
        <v>229</v>
      </c>
      <c r="B5" s="353"/>
      <c r="C5" s="23"/>
      <c r="D5" s="23"/>
      <c r="E5" s="23"/>
      <c r="F5" s="23"/>
      <c r="G5" s="23"/>
      <c r="H5" s="23"/>
      <c r="I5" s="23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23"/>
      <c r="U5" s="17"/>
      <c r="V5" s="17"/>
      <c r="W5" s="17"/>
      <c r="X5" s="711"/>
      <c r="Y5" s="711"/>
      <c r="Z5" s="711"/>
      <c r="AA5" s="711"/>
      <c r="AB5" s="711"/>
      <c r="AC5" s="711"/>
      <c r="AD5" s="17"/>
      <c r="AE5" s="711"/>
      <c r="AF5" s="711"/>
      <c r="AG5" s="711"/>
      <c r="AH5" s="711"/>
      <c r="AI5" s="711"/>
      <c r="AJ5" s="711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37"/>
      <c r="BA5" s="38"/>
      <c r="BB5" s="38"/>
      <c r="BC5" s="38"/>
      <c r="BD5" s="38"/>
      <c r="BE5" s="39"/>
      <c r="BF5" s="39"/>
      <c r="BG5" s="306" t="s">
        <v>229</v>
      </c>
    </row>
    <row r="6" spans="1:59" s="808" customFormat="1" x14ac:dyDescent="0.25">
      <c r="A6" s="306" t="s">
        <v>231</v>
      </c>
      <c r="B6" s="308"/>
      <c r="C6" s="24"/>
      <c r="D6" s="24"/>
      <c r="E6" s="24"/>
      <c r="F6" s="24"/>
      <c r="G6" s="24"/>
      <c r="H6" s="24"/>
      <c r="I6" s="24"/>
      <c r="J6" s="712"/>
      <c r="K6" s="712"/>
      <c r="L6" s="712"/>
      <c r="M6" s="712"/>
      <c r="N6" s="712"/>
      <c r="O6" s="712"/>
      <c r="P6" s="24"/>
      <c r="Q6" s="24"/>
      <c r="R6" s="24"/>
      <c r="S6" s="24"/>
      <c r="T6" s="24"/>
      <c r="U6" s="19"/>
      <c r="V6" s="19"/>
      <c r="W6" s="19"/>
      <c r="X6" s="19"/>
      <c r="Y6" s="19"/>
      <c r="Z6" s="19"/>
      <c r="AA6" s="19"/>
      <c r="AB6" s="19"/>
      <c r="AC6" s="19"/>
      <c r="AD6" s="19"/>
      <c r="AE6" s="711">
        <v>2</v>
      </c>
      <c r="AF6" s="711">
        <v>2</v>
      </c>
      <c r="AG6" s="711">
        <v>2</v>
      </c>
      <c r="AH6" s="711">
        <v>2</v>
      </c>
      <c r="AI6" s="711">
        <v>2</v>
      </c>
      <c r="AJ6" s="711">
        <v>2</v>
      </c>
      <c r="AK6" s="19"/>
      <c r="AL6" s="19"/>
      <c r="AM6" s="712"/>
      <c r="AN6" s="712"/>
      <c r="AO6" s="712"/>
      <c r="AP6" s="712"/>
      <c r="AQ6" s="712"/>
      <c r="AR6" s="19"/>
      <c r="AS6" s="19"/>
      <c r="AT6" s="19"/>
      <c r="AU6" s="19"/>
      <c r="AV6" s="19"/>
      <c r="AW6" s="19"/>
      <c r="AX6" s="19"/>
      <c r="AY6" s="19"/>
      <c r="AZ6" s="40"/>
      <c r="BA6" s="41"/>
      <c r="BB6" s="41"/>
      <c r="BC6" s="41"/>
      <c r="BD6" s="41"/>
      <c r="BE6" s="42"/>
      <c r="BF6" s="42"/>
      <c r="BG6" s="306" t="s">
        <v>231</v>
      </c>
    </row>
    <row r="7" spans="1:59" s="808" customFormat="1" x14ac:dyDescent="0.25">
      <c r="A7" s="306" t="s">
        <v>232</v>
      </c>
      <c r="B7" s="713"/>
      <c r="C7" s="24"/>
      <c r="D7" s="24"/>
      <c r="E7" s="24"/>
      <c r="F7" s="24"/>
      <c r="G7" s="24"/>
      <c r="H7" s="24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14"/>
      <c r="AM7" s="714"/>
      <c r="AN7" s="714"/>
      <c r="AO7" s="714"/>
      <c r="AP7" s="714"/>
      <c r="AQ7" s="714"/>
      <c r="AR7" s="19"/>
      <c r="AS7" s="19"/>
      <c r="AT7" s="714"/>
      <c r="AU7" s="714"/>
      <c r="AV7" s="714"/>
      <c r="AW7" s="714"/>
      <c r="AX7" s="714"/>
      <c r="AY7" s="714"/>
      <c r="AZ7" s="40"/>
      <c r="BA7" s="41"/>
      <c r="BB7" s="41"/>
      <c r="BC7" s="41"/>
      <c r="BD7" s="41"/>
      <c r="BE7" s="42"/>
      <c r="BF7" s="42"/>
      <c r="BG7" s="306" t="s">
        <v>232</v>
      </c>
    </row>
    <row r="8" spans="1:59" s="808" customFormat="1" x14ac:dyDescent="0.25">
      <c r="A8" s="306" t="s">
        <v>233</v>
      </c>
      <c r="B8" s="309"/>
      <c r="C8" s="44"/>
      <c r="D8" s="44"/>
      <c r="E8" s="44"/>
      <c r="F8" s="44"/>
      <c r="G8" s="44"/>
      <c r="H8" s="44"/>
      <c r="I8" s="714">
        <v>1</v>
      </c>
      <c r="J8" s="714">
        <v>1</v>
      </c>
      <c r="K8" s="714">
        <v>1</v>
      </c>
      <c r="L8" s="714">
        <v>1</v>
      </c>
      <c r="M8" s="714">
        <v>1</v>
      </c>
      <c r="N8" s="714">
        <v>1</v>
      </c>
      <c r="O8" s="44"/>
      <c r="P8" s="712"/>
      <c r="Q8" s="712" t="s">
        <v>39</v>
      </c>
      <c r="R8" s="712"/>
      <c r="S8" s="712"/>
      <c r="T8" s="714"/>
      <c r="U8" s="715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 t="s">
        <v>39</v>
      </c>
      <c r="AP8" s="22"/>
      <c r="AQ8" s="22"/>
      <c r="AR8" s="22"/>
      <c r="AS8" s="22"/>
      <c r="AT8" s="714"/>
      <c r="AU8" s="714"/>
      <c r="AV8" s="714"/>
      <c r="AW8" s="714"/>
      <c r="AX8" s="714"/>
      <c r="AY8" s="714"/>
      <c r="AZ8" s="714"/>
      <c r="BA8" s="714"/>
      <c r="BB8" s="47"/>
      <c r="BC8" s="47"/>
      <c r="BD8" s="47"/>
      <c r="BE8" s="48"/>
      <c r="BF8" s="48"/>
      <c r="BG8" s="306" t="s">
        <v>233</v>
      </c>
    </row>
    <row r="9" spans="1:59" s="808" customFormat="1" x14ac:dyDescent="0.25">
      <c r="A9" s="306" t="s">
        <v>234</v>
      </c>
      <c r="B9" s="30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24"/>
      <c r="Q9" s="24"/>
      <c r="R9" s="24"/>
      <c r="S9" s="24"/>
      <c r="T9" s="44"/>
      <c r="U9" s="151"/>
      <c r="V9" s="22"/>
      <c r="W9" s="22"/>
      <c r="X9" s="714"/>
      <c r="Y9" s="714"/>
      <c r="Z9" s="714"/>
      <c r="AA9" s="714"/>
      <c r="AB9" s="714"/>
      <c r="AC9" s="714"/>
      <c r="AD9" s="714"/>
      <c r="AE9" s="714"/>
      <c r="AF9" s="714"/>
      <c r="AG9" s="714"/>
      <c r="AH9" s="714"/>
      <c r="AI9" s="714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46"/>
      <c r="BA9" s="47"/>
      <c r="BB9" s="47"/>
      <c r="BC9" s="47"/>
      <c r="BD9" s="47"/>
      <c r="BE9" s="48"/>
      <c r="BF9" s="48"/>
      <c r="BG9" s="306" t="s">
        <v>234</v>
      </c>
    </row>
    <row r="10" spans="1:59" s="808" customFormat="1" x14ac:dyDescent="0.25">
      <c r="A10" s="306" t="s">
        <v>68</v>
      </c>
      <c r="B10" s="309"/>
      <c r="C10" s="44"/>
      <c r="D10" s="44"/>
      <c r="E10" s="44"/>
      <c r="F10" s="44"/>
      <c r="G10" s="44"/>
      <c r="H10" s="44"/>
      <c r="I10" s="515"/>
      <c r="J10" s="515"/>
      <c r="K10" s="515"/>
      <c r="L10" s="515"/>
      <c r="M10" s="515"/>
      <c r="N10" s="515"/>
      <c r="O10" s="515"/>
      <c r="P10" s="506"/>
      <c r="Q10" s="506"/>
      <c r="R10" s="506"/>
      <c r="S10" s="506"/>
      <c r="T10" s="515"/>
      <c r="U10" s="111"/>
      <c r="V10" s="111"/>
      <c r="W10" s="22"/>
      <c r="X10" s="22"/>
      <c r="Y10" s="22"/>
      <c r="Z10" s="22"/>
      <c r="AA10" s="22"/>
      <c r="AB10" s="22"/>
      <c r="AC10" s="22"/>
      <c r="AD10" s="22"/>
      <c r="AE10" s="16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46"/>
      <c r="BA10" s="47"/>
      <c r="BB10" s="47"/>
      <c r="BC10" s="47"/>
      <c r="BD10" s="47"/>
      <c r="BE10" s="48"/>
      <c r="BF10" s="48"/>
      <c r="BG10" s="306" t="s">
        <v>68</v>
      </c>
    </row>
    <row r="11" spans="1:59" s="808" customFormat="1" x14ac:dyDescent="0.25">
      <c r="A11" s="306" t="s">
        <v>69</v>
      </c>
      <c r="B11" s="309"/>
      <c r="C11" s="44"/>
      <c r="D11" s="44"/>
      <c r="E11" s="44"/>
      <c r="F11" s="44"/>
      <c r="G11" s="44"/>
      <c r="H11" s="44"/>
      <c r="I11" s="515"/>
      <c r="J11" s="515"/>
      <c r="K11" s="515"/>
      <c r="L11" s="515"/>
      <c r="M11" s="515"/>
      <c r="N11" s="515"/>
      <c r="O11" s="515"/>
      <c r="P11" s="506"/>
      <c r="Q11" s="506"/>
      <c r="R11" s="506"/>
      <c r="S11" s="506"/>
      <c r="T11" s="515"/>
      <c r="U11" s="111"/>
      <c r="V11" s="111"/>
      <c r="W11" s="22"/>
      <c r="X11" s="22"/>
      <c r="Y11" s="22"/>
      <c r="Z11" s="22"/>
      <c r="AA11" s="22"/>
      <c r="AB11" s="22"/>
      <c r="AC11" s="22"/>
      <c r="AD11" s="22"/>
      <c r="AE11" s="22"/>
      <c r="AF11" s="16"/>
      <c r="AG11" s="16"/>
      <c r="AH11" s="16"/>
      <c r="AI11" s="16"/>
      <c r="AJ11" s="16"/>
      <c r="AK11" s="22"/>
      <c r="AL11" s="22"/>
      <c r="AM11" s="22"/>
      <c r="AN11" s="22"/>
      <c r="AO11" s="22"/>
      <c r="AP11" s="16"/>
      <c r="AQ11" s="16"/>
      <c r="AR11" s="16"/>
      <c r="AS11" s="16"/>
      <c r="AT11" s="16"/>
      <c r="AU11" s="16"/>
      <c r="AV11" s="16"/>
      <c r="AW11" s="16"/>
      <c r="AX11" s="16"/>
      <c r="AY11" s="22"/>
      <c r="AZ11" s="46"/>
      <c r="BA11" s="47"/>
      <c r="BB11" s="47"/>
      <c r="BC11" s="47"/>
      <c r="BD11" s="47"/>
      <c r="BE11" s="48"/>
      <c r="BF11" s="48"/>
      <c r="BG11" s="306" t="s">
        <v>69</v>
      </c>
    </row>
    <row r="12" spans="1:59" s="808" customFormat="1" x14ac:dyDescent="0.25">
      <c r="A12" s="306" t="s">
        <v>252</v>
      </c>
      <c r="B12" s="308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08"/>
      <c r="R12" s="108"/>
      <c r="S12" s="108"/>
      <c r="T12" s="108"/>
      <c r="U12" s="108"/>
      <c r="V12" s="71"/>
      <c r="W12" s="19"/>
      <c r="X12" s="19"/>
      <c r="Y12" s="19"/>
      <c r="Z12" s="16"/>
      <c r="AA12" s="16"/>
      <c r="AB12" s="16"/>
      <c r="AC12" s="16"/>
      <c r="AD12" s="16"/>
      <c r="AE12" s="19"/>
      <c r="AF12" s="19"/>
      <c r="AG12" s="19"/>
      <c r="AH12" s="19"/>
      <c r="AI12" s="19"/>
      <c r="AJ12" s="19"/>
      <c r="AK12" s="108"/>
      <c r="AL12" s="108"/>
      <c r="AM12" s="108"/>
      <c r="AN12" s="108"/>
      <c r="AO12" s="108"/>
      <c r="AP12" s="19"/>
      <c r="AQ12" s="19"/>
      <c r="AR12" s="108"/>
      <c r="AS12" s="108"/>
      <c r="AT12" s="108"/>
      <c r="AU12" s="108"/>
      <c r="AV12" s="108"/>
      <c r="AW12" s="108"/>
      <c r="AX12" s="108"/>
      <c r="AY12" s="108"/>
      <c r="AZ12" s="40"/>
      <c r="BA12" s="41"/>
      <c r="BB12" s="41"/>
      <c r="BC12" s="41"/>
      <c r="BD12" s="41"/>
      <c r="BE12" s="35"/>
      <c r="BF12" s="42"/>
      <c r="BG12" s="306" t="s">
        <v>70</v>
      </c>
    </row>
    <row r="13" spans="1:59" s="808" customFormat="1" x14ac:dyDescent="0.25">
      <c r="A13" s="306" t="s">
        <v>301</v>
      </c>
      <c r="B13" s="308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19"/>
      <c r="V13" s="19"/>
      <c r="W13" s="19"/>
      <c r="X13" s="19"/>
      <c r="Y13" s="19"/>
      <c r="Z13" s="19"/>
      <c r="AA13" s="812">
        <v>0</v>
      </c>
      <c r="AB13" s="812">
        <v>0</v>
      </c>
      <c r="AC13" s="812">
        <v>0</v>
      </c>
      <c r="AD13" s="812">
        <v>0</v>
      </c>
      <c r="AE13" s="71"/>
      <c r="AF13" s="71"/>
      <c r="AG13" s="71"/>
      <c r="AH13" s="71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40"/>
      <c r="BA13" s="41"/>
      <c r="BB13" s="41"/>
      <c r="BC13" s="41"/>
      <c r="BD13" s="41"/>
      <c r="BE13" s="35"/>
      <c r="BF13" s="42"/>
      <c r="BG13" s="306" t="s">
        <v>238</v>
      </c>
    </row>
    <row r="14" spans="1:59" s="808" customFormat="1" x14ac:dyDescent="0.25">
      <c r="A14" s="306" t="s">
        <v>302</v>
      </c>
      <c r="B14" s="30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9"/>
      <c r="V14" s="19"/>
      <c r="W14" s="19"/>
      <c r="X14" s="19"/>
      <c r="Y14" s="19" t="s">
        <v>39</v>
      </c>
      <c r="Z14" s="19"/>
      <c r="AA14" s="71"/>
      <c r="AB14" s="71"/>
      <c r="AC14" s="71"/>
      <c r="AD14" s="71"/>
      <c r="AE14" s="20">
        <v>3</v>
      </c>
      <c r="AF14" s="20">
        <v>3</v>
      </c>
      <c r="AG14" s="20">
        <v>3</v>
      </c>
      <c r="AH14" s="20">
        <v>3</v>
      </c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40"/>
      <c r="BA14" s="41"/>
      <c r="BB14" s="41"/>
      <c r="BC14" s="41"/>
      <c r="BD14" s="41"/>
      <c r="BE14" s="35"/>
      <c r="BF14" s="42"/>
      <c r="BG14" s="306" t="s">
        <v>236</v>
      </c>
    </row>
    <row r="15" spans="1:59" s="808" customFormat="1" x14ac:dyDescent="0.25">
      <c r="A15" s="306" t="s">
        <v>303</v>
      </c>
      <c r="B15" s="30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19"/>
      <c r="V15" s="19"/>
      <c r="W15" s="19"/>
      <c r="X15" s="19"/>
      <c r="Y15" s="19"/>
      <c r="Z15" s="19"/>
      <c r="AA15" s="71"/>
      <c r="AB15" s="20">
        <v>1</v>
      </c>
      <c r="AC15" s="20">
        <v>1</v>
      </c>
      <c r="AD15" s="20">
        <v>12</v>
      </c>
      <c r="AE15" s="20">
        <v>13</v>
      </c>
      <c r="AF15" s="20">
        <v>13</v>
      </c>
      <c r="AG15" s="20">
        <v>13</v>
      </c>
      <c r="AH15" s="20">
        <v>13</v>
      </c>
      <c r="AI15" s="20">
        <v>11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40"/>
      <c r="BA15" s="41"/>
      <c r="BB15" s="41"/>
      <c r="BC15" s="41"/>
      <c r="BD15" s="41"/>
      <c r="BE15" s="35"/>
      <c r="BF15" s="42"/>
      <c r="BG15" s="306"/>
    </row>
    <row r="16" spans="1:59" s="808" customFormat="1" x14ac:dyDescent="0.25">
      <c r="A16" s="306" t="s">
        <v>237</v>
      </c>
      <c r="B16" s="30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19"/>
      <c r="V16" s="19"/>
      <c r="W16" s="19"/>
      <c r="X16" s="19"/>
      <c r="Y16" s="19"/>
      <c r="Z16" s="19"/>
      <c r="AA16" s="71"/>
      <c r="AB16" s="71"/>
      <c r="AC16" s="71"/>
      <c r="AD16" s="20"/>
      <c r="AE16" s="20"/>
      <c r="AF16" s="20"/>
      <c r="AG16" s="20"/>
      <c r="AH16" s="20"/>
      <c r="AI16" s="20"/>
      <c r="AJ16" s="19"/>
      <c r="AK16" s="19"/>
      <c r="AL16" s="19"/>
      <c r="AM16" s="20">
        <v>1</v>
      </c>
      <c r="AN16" s="20">
        <v>1</v>
      </c>
      <c r="AO16" s="20">
        <v>1</v>
      </c>
      <c r="AP16" s="20">
        <v>1</v>
      </c>
      <c r="AQ16" s="20">
        <v>1</v>
      </c>
      <c r="AR16" s="20">
        <v>1</v>
      </c>
      <c r="AS16" s="19"/>
      <c r="AT16" s="19"/>
      <c r="AU16" s="19"/>
      <c r="AV16" s="19"/>
      <c r="AW16" s="19"/>
      <c r="AX16" s="19"/>
      <c r="AY16" s="19"/>
      <c r="AZ16" s="40"/>
      <c r="BA16" s="41"/>
      <c r="BB16" s="41"/>
      <c r="BC16" s="41"/>
      <c r="BD16" s="41"/>
      <c r="BE16" s="35"/>
      <c r="BF16" s="42"/>
      <c r="BG16" s="306" t="s">
        <v>237</v>
      </c>
    </row>
    <row r="17" spans="1:59" s="808" customFormat="1" ht="24.75" customHeight="1" x14ac:dyDescent="0.25">
      <c r="A17" s="354" t="s">
        <v>239</v>
      </c>
      <c r="B17" s="308"/>
      <c r="C17" s="24"/>
      <c r="D17" s="24"/>
      <c r="E17" s="24"/>
      <c r="F17" s="24"/>
      <c r="G17" s="43">
        <v>4</v>
      </c>
      <c r="H17" s="43">
        <v>4</v>
      </c>
      <c r="I17" s="43">
        <v>4</v>
      </c>
      <c r="J17" s="43">
        <v>4</v>
      </c>
      <c r="K17" s="43">
        <v>4</v>
      </c>
      <c r="L17" s="24"/>
      <c r="M17" s="24"/>
      <c r="N17" s="24"/>
      <c r="O17" s="24"/>
      <c r="P17" s="24"/>
      <c r="Q17" s="24"/>
      <c r="R17" s="24"/>
      <c r="S17" s="24"/>
      <c r="T17" s="24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40"/>
      <c r="BA17" s="41"/>
      <c r="BB17" s="41"/>
      <c r="BC17" s="41"/>
      <c r="BD17" s="41"/>
      <c r="BE17" s="35"/>
      <c r="BF17" s="42"/>
      <c r="BG17" s="354" t="s">
        <v>239</v>
      </c>
    </row>
    <row r="18" spans="1:59" s="808" customFormat="1" x14ac:dyDescent="0.25">
      <c r="A18" s="306" t="s">
        <v>240</v>
      </c>
      <c r="B18" s="308"/>
      <c r="C18" s="24"/>
      <c r="D18" s="24"/>
      <c r="E18" s="24"/>
      <c r="F18" s="24"/>
      <c r="G18" s="24"/>
      <c r="H18" s="24"/>
      <c r="I18" s="24"/>
      <c r="J18" s="24"/>
      <c r="K18" s="24"/>
      <c r="L18" s="43">
        <v>4</v>
      </c>
      <c r="M18" s="43">
        <v>4</v>
      </c>
      <c r="N18" s="43">
        <v>4</v>
      </c>
      <c r="O18" s="43">
        <v>4</v>
      </c>
      <c r="P18" s="43">
        <v>4</v>
      </c>
      <c r="Q18" s="43">
        <v>7</v>
      </c>
      <c r="R18" s="43">
        <v>7</v>
      </c>
      <c r="S18" s="43">
        <v>7</v>
      </c>
      <c r="T18" s="43">
        <v>7</v>
      </c>
      <c r="U18" s="20">
        <v>7</v>
      </c>
      <c r="V18" s="71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40"/>
      <c r="BA18" s="41"/>
      <c r="BB18" s="41"/>
      <c r="BC18" s="41"/>
      <c r="BD18" s="41"/>
      <c r="BE18" s="35"/>
      <c r="BF18" s="42"/>
      <c r="BG18" s="306" t="s">
        <v>240</v>
      </c>
    </row>
    <row r="19" spans="1:59" s="808" customFormat="1" x14ac:dyDescent="0.25">
      <c r="A19" s="306" t="s">
        <v>241</v>
      </c>
      <c r="B19" s="30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43">
        <v>3</v>
      </c>
      <c r="R19" s="43">
        <v>3</v>
      </c>
      <c r="S19" s="43">
        <v>3</v>
      </c>
      <c r="T19" s="43">
        <v>3</v>
      </c>
      <c r="U19" s="43">
        <v>3</v>
      </c>
      <c r="V19" s="24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40"/>
      <c r="BA19" s="41"/>
      <c r="BB19" s="41"/>
      <c r="BC19" s="41"/>
      <c r="BD19" s="41"/>
      <c r="BE19" s="35"/>
      <c r="BF19" s="42"/>
      <c r="BG19" s="306" t="s">
        <v>241</v>
      </c>
    </row>
    <row r="20" spans="1:59" s="808" customFormat="1" x14ac:dyDescent="0.25">
      <c r="A20" s="306" t="s">
        <v>242</v>
      </c>
      <c r="B20" s="308"/>
      <c r="C20" s="24"/>
      <c r="D20" s="24"/>
      <c r="E20" s="24"/>
      <c r="F20" s="24"/>
      <c r="G20" s="43">
        <v>2</v>
      </c>
      <c r="H20" s="43">
        <v>2</v>
      </c>
      <c r="I20" s="43">
        <v>2</v>
      </c>
      <c r="J20" s="43">
        <v>2</v>
      </c>
      <c r="K20" s="43">
        <v>2</v>
      </c>
      <c r="L20" s="43">
        <v>2</v>
      </c>
      <c r="M20" s="24"/>
      <c r="N20" s="24"/>
      <c r="O20" s="24"/>
      <c r="P20" s="24"/>
      <c r="Q20" s="24"/>
      <c r="R20" s="24"/>
      <c r="S20" s="24"/>
      <c r="T20" s="24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40"/>
      <c r="BA20" s="41"/>
      <c r="BB20" s="41"/>
      <c r="BC20" s="41"/>
      <c r="BD20" s="41"/>
      <c r="BE20" s="35"/>
      <c r="BF20" s="42"/>
      <c r="BG20" s="306" t="s">
        <v>242</v>
      </c>
    </row>
    <row r="21" spans="1:59" s="808" customFormat="1" x14ac:dyDescent="0.25">
      <c r="A21" s="306" t="s">
        <v>243</v>
      </c>
      <c r="B21" s="30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19"/>
      <c r="V21" s="19"/>
      <c r="W21" s="19"/>
      <c r="X21" s="19"/>
      <c r="Y21" s="19"/>
      <c r="Z21" s="19"/>
      <c r="AA21" s="19"/>
      <c r="AB21" s="43">
        <v>4</v>
      </c>
      <c r="AC21" s="43">
        <v>4</v>
      </c>
      <c r="AD21" s="43">
        <v>4</v>
      </c>
      <c r="AE21" s="43">
        <v>4</v>
      </c>
      <c r="AF21" s="43">
        <v>4</v>
      </c>
      <c r="AG21" s="43">
        <v>4</v>
      </c>
      <c r="AH21" s="43">
        <v>4</v>
      </c>
      <c r="AI21" s="43">
        <v>4</v>
      </c>
      <c r="AJ21" s="43">
        <v>4</v>
      </c>
      <c r="AK21" s="43">
        <v>4</v>
      </c>
      <c r="AL21" s="43">
        <v>4</v>
      </c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40"/>
      <c r="BA21" s="41"/>
      <c r="BB21" s="41"/>
      <c r="BC21" s="41"/>
      <c r="BD21" s="41"/>
      <c r="BE21" s="35"/>
      <c r="BF21" s="42"/>
      <c r="BG21" s="306" t="s">
        <v>243</v>
      </c>
    </row>
    <row r="22" spans="1:59" s="808" customFormat="1" x14ac:dyDescent="0.25">
      <c r="A22" s="306" t="s">
        <v>246</v>
      </c>
      <c r="B22" s="308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43">
        <v>4</v>
      </c>
      <c r="AL22" s="43">
        <v>4</v>
      </c>
      <c r="AM22" s="43">
        <v>4</v>
      </c>
      <c r="AN22" s="43">
        <v>4</v>
      </c>
      <c r="AO22" s="43">
        <v>4</v>
      </c>
      <c r="AP22" s="43">
        <v>4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40"/>
      <c r="BA22" s="41"/>
      <c r="BB22" s="41"/>
      <c r="BC22" s="41"/>
      <c r="BD22" s="41"/>
      <c r="BE22" s="35"/>
      <c r="BF22" s="42"/>
      <c r="BG22" s="306" t="s">
        <v>246</v>
      </c>
    </row>
    <row r="23" spans="1:59" s="808" customFormat="1" x14ac:dyDescent="0.25">
      <c r="A23" s="306" t="s">
        <v>244</v>
      </c>
      <c r="B23" s="308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43"/>
      <c r="AU23" s="43"/>
      <c r="AV23" s="43"/>
      <c r="AW23" s="43"/>
      <c r="AX23" s="43"/>
      <c r="AY23" s="43"/>
      <c r="AZ23" s="40"/>
      <c r="BA23" s="41"/>
      <c r="BB23" s="41"/>
      <c r="BC23" s="41"/>
      <c r="BD23" s="41"/>
      <c r="BE23" s="35"/>
      <c r="BF23" s="42"/>
      <c r="BG23" s="306" t="s">
        <v>244</v>
      </c>
    </row>
    <row r="24" spans="1:59" s="808" customFormat="1" x14ac:dyDescent="0.25">
      <c r="A24" s="306" t="s">
        <v>71</v>
      </c>
      <c r="B24" s="718"/>
      <c r="C24" s="719"/>
      <c r="D24" s="719"/>
      <c r="E24" s="719"/>
      <c r="F24" s="24"/>
      <c r="G24" s="719"/>
      <c r="H24" s="719"/>
      <c r="I24" s="719"/>
      <c r="J24" s="719"/>
      <c r="K24" s="719"/>
      <c r="L24" s="24"/>
      <c r="M24" s="24"/>
      <c r="N24" s="24"/>
      <c r="O24" s="24"/>
      <c r="P24" s="24"/>
      <c r="Q24" s="24"/>
      <c r="R24" s="24"/>
      <c r="S24" s="24"/>
      <c r="T24" s="24"/>
      <c r="U24" s="19"/>
      <c r="V24" s="19"/>
      <c r="W24" s="19"/>
      <c r="X24" s="19"/>
      <c r="Y24" s="721"/>
      <c r="Z24" s="721"/>
      <c r="AA24" s="721"/>
      <c r="AB24" s="721"/>
      <c r="AC24" s="721"/>
      <c r="AD24" s="721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40"/>
      <c r="BA24" s="41"/>
      <c r="BB24" s="41"/>
      <c r="BC24" s="41"/>
      <c r="BD24" s="41"/>
      <c r="BE24" s="35"/>
      <c r="BF24" s="42"/>
      <c r="BG24" s="306" t="s">
        <v>71</v>
      </c>
    </row>
    <row r="25" spans="1:59" s="808" customFormat="1" x14ac:dyDescent="0.25">
      <c r="A25" s="306" t="s">
        <v>72</v>
      </c>
      <c r="B25" s="308"/>
      <c r="C25" s="24"/>
      <c r="D25" s="24"/>
      <c r="E25" s="24"/>
      <c r="F25" s="24"/>
      <c r="G25" s="24"/>
      <c r="H25" s="24"/>
      <c r="I25" s="24"/>
      <c r="J25" s="24"/>
      <c r="K25" s="24"/>
      <c r="L25" s="719"/>
      <c r="M25" s="719"/>
      <c r="N25" s="719"/>
      <c r="O25" s="719"/>
      <c r="P25" s="719"/>
      <c r="Q25" s="719"/>
      <c r="R25" s="719"/>
      <c r="S25" s="719"/>
      <c r="T25" s="719"/>
      <c r="U25" s="7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40"/>
      <c r="BA25" s="41"/>
      <c r="BB25" s="41"/>
      <c r="BC25" s="41"/>
      <c r="BD25" s="41"/>
      <c r="BE25" s="35"/>
      <c r="BF25" s="42"/>
      <c r="BG25" s="306" t="s">
        <v>72</v>
      </c>
    </row>
    <row r="26" spans="1:59" s="808" customFormat="1" x14ac:dyDescent="0.25">
      <c r="A26" s="306" t="s">
        <v>73</v>
      </c>
      <c r="B26" s="308"/>
      <c r="C26" s="24"/>
      <c r="D26" s="24"/>
      <c r="E26" s="24"/>
      <c r="F26" s="24"/>
      <c r="G26" s="24"/>
      <c r="H26" s="24"/>
      <c r="I26" s="24"/>
      <c r="J26" s="24"/>
      <c r="K26" s="24"/>
      <c r="L26" s="506"/>
      <c r="M26" s="506"/>
      <c r="N26" s="506"/>
      <c r="O26" s="506"/>
      <c r="P26" s="506"/>
      <c r="Q26" s="720">
        <v>2</v>
      </c>
      <c r="R26" s="720">
        <v>2</v>
      </c>
      <c r="S26" s="720">
        <v>2</v>
      </c>
      <c r="T26" s="720">
        <v>2</v>
      </c>
      <c r="U26" s="720">
        <v>2</v>
      </c>
      <c r="V26" s="19"/>
      <c r="W26" s="19"/>
      <c r="X26" s="19"/>
      <c r="Y26" s="19"/>
      <c r="Z26" s="19"/>
      <c r="AA26" s="19"/>
      <c r="AB26" s="19"/>
      <c r="AC26" s="19"/>
      <c r="AD26" s="19"/>
      <c r="AE26" s="720">
        <v>4</v>
      </c>
      <c r="AF26" s="720">
        <v>4</v>
      </c>
      <c r="AG26" s="720">
        <v>4</v>
      </c>
      <c r="AH26" s="720">
        <v>4</v>
      </c>
      <c r="AI26" s="720">
        <v>4</v>
      </c>
      <c r="AJ26" s="87"/>
      <c r="AK26" s="87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40"/>
      <c r="BA26" s="41"/>
      <c r="BB26" s="41"/>
      <c r="BC26" s="41"/>
      <c r="BD26" s="41"/>
      <c r="BE26" s="35"/>
      <c r="BF26" s="42"/>
      <c r="BG26" s="306" t="s">
        <v>73</v>
      </c>
    </row>
    <row r="27" spans="1:59" s="808" customFormat="1" x14ac:dyDescent="0.25">
      <c r="A27" s="306" t="s">
        <v>74</v>
      </c>
      <c r="B27" s="308"/>
      <c r="C27" s="24"/>
      <c r="D27" s="24"/>
      <c r="E27" s="24"/>
      <c r="F27" s="24"/>
      <c r="G27" s="24"/>
      <c r="H27" s="24"/>
      <c r="I27" s="24"/>
      <c r="J27" s="24"/>
      <c r="K27" s="24"/>
      <c r="L27" s="506"/>
      <c r="M27" s="506"/>
      <c r="N27" s="506"/>
      <c r="O27" s="506"/>
      <c r="P27" s="506"/>
      <c r="Q27" s="24"/>
      <c r="R27" s="24"/>
      <c r="S27" s="24"/>
      <c r="T27" s="24"/>
      <c r="U27" s="24"/>
      <c r="V27" s="19"/>
      <c r="W27" s="19"/>
      <c r="X27" s="19"/>
      <c r="Y27" s="19"/>
      <c r="Z27" s="19"/>
      <c r="AA27" s="19"/>
      <c r="AB27" s="87"/>
      <c r="AC27" s="87"/>
      <c r="AD27" s="87"/>
      <c r="AE27" s="87"/>
      <c r="AF27" s="720">
        <v>3</v>
      </c>
      <c r="AG27" s="720">
        <v>3</v>
      </c>
      <c r="AH27" s="720">
        <v>3</v>
      </c>
      <c r="AI27" s="720">
        <v>3</v>
      </c>
      <c r="AJ27" s="720">
        <v>3</v>
      </c>
      <c r="AK27" s="720">
        <v>3</v>
      </c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40"/>
      <c r="BA27" s="41"/>
      <c r="BB27" s="41"/>
      <c r="BC27" s="41"/>
      <c r="BD27" s="41"/>
      <c r="BE27" s="35"/>
      <c r="BF27" s="42"/>
      <c r="BG27" s="306" t="s">
        <v>74</v>
      </c>
    </row>
    <row r="28" spans="1:59" s="808" customFormat="1" x14ac:dyDescent="0.25">
      <c r="A28" s="306" t="s">
        <v>245</v>
      </c>
      <c r="B28" s="308"/>
      <c r="C28" s="24"/>
      <c r="D28" s="24"/>
      <c r="E28" s="24"/>
      <c r="F28" s="24"/>
      <c r="G28" s="24"/>
      <c r="H28" s="24"/>
      <c r="I28" s="24"/>
      <c r="J28" s="24"/>
      <c r="K28" s="24"/>
      <c r="L28" s="506"/>
      <c r="M28" s="506"/>
      <c r="N28" s="506"/>
      <c r="O28" s="506"/>
      <c r="P28" s="506"/>
      <c r="Q28" s="24"/>
      <c r="R28" s="24"/>
      <c r="S28" s="24"/>
      <c r="T28" s="24"/>
      <c r="U28" s="24"/>
      <c r="V28" s="19"/>
      <c r="W28" s="19"/>
      <c r="X28" s="19"/>
      <c r="Y28" s="19"/>
      <c r="Z28" s="19"/>
      <c r="AA28" s="19"/>
      <c r="AB28" s="71"/>
      <c r="AC28" s="71"/>
      <c r="AD28" s="71"/>
      <c r="AE28" s="71"/>
      <c r="AF28" s="19"/>
      <c r="AG28" s="19"/>
      <c r="AH28" s="19"/>
      <c r="AI28" s="19"/>
      <c r="AJ28" s="19"/>
      <c r="AK28" s="19"/>
      <c r="AL28" s="19"/>
      <c r="AM28" s="19"/>
      <c r="AN28" s="19"/>
      <c r="AO28" s="719"/>
      <c r="AP28" s="719"/>
      <c r="AQ28" s="719"/>
      <c r="AR28" s="719"/>
      <c r="AS28" s="719"/>
      <c r="AT28" s="719"/>
      <c r="AU28" s="19"/>
      <c r="AV28" s="19"/>
      <c r="AW28" s="19"/>
      <c r="AX28" s="19"/>
      <c r="AY28" s="19"/>
      <c r="AZ28" s="40"/>
      <c r="BA28" s="41"/>
      <c r="BB28" s="41"/>
      <c r="BC28" s="41"/>
      <c r="BD28" s="41"/>
      <c r="BE28" s="35"/>
      <c r="BF28" s="42"/>
      <c r="BG28" s="306" t="s">
        <v>245</v>
      </c>
    </row>
    <row r="29" spans="1:59" s="808" customFormat="1" x14ac:dyDescent="0.25">
      <c r="A29" s="306" t="s">
        <v>75</v>
      </c>
      <c r="B29" s="308"/>
      <c r="C29" s="24"/>
      <c r="D29" s="24"/>
      <c r="E29" s="24"/>
      <c r="F29" s="24"/>
      <c r="G29" s="24"/>
      <c r="H29" s="24"/>
      <c r="I29" s="24"/>
      <c r="J29" s="24"/>
      <c r="K29" s="24"/>
      <c r="L29" s="506"/>
      <c r="M29" s="719"/>
      <c r="N29" s="719"/>
      <c r="O29" s="719"/>
      <c r="P29" s="719"/>
      <c r="Q29" s="506"/>
      <c r="R29" s="24"/>
      <c r="S29" s="24"/>
      <c r="T29" s="24"/>
      <c r="U29" s="24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719"/>
      <c r="AV29" s="719"/>
      <c r="AW29" s="719"/>
      <c r="AX29" s="719"/>
      <c r="AY29" s="719"/>
      <c r="AZ29" s="719"/>
      <c r="BA29" s="41"/>
      <c r="BB29" s="41"/>
      <c r="BC29" s="41"/>
      <c r="BD29" s="41"/>
      <c r="BE29" s="35"/>
      <c r="BF29" s="42"/>
      <c r="BG29" s="306" t="s">
        <v>75</v>
      </c>
    </row>
    <row r="30" spans="1:59" s="808" customFormat="1" x14ac:dyDescent="0.25">
      <c r="A30" s="306" t="s">
        <v>76</v>
      </c>
      <c r="B30" s="308"/>
      <c r="C30" s="24"/>
      <c r="D30" s="24"/>
      <c r="E30" s="24"/>
      <c r="F30" s="24"/>
      <c r="G30" s="24"/>
      <c r="H30" s="24"/>
      <c r="I30" s="24"/>
      <c r="J30" s="24"/>
      <c r="K30" s="24"/>
      <c r="L30" s="506"/>
      <c r="M30" s="506"/>
      <c r="N30" s="506"/>
      <c r="O30" s="506"/>
      <c r="P30" s="506"/>
      <c r="Q30" s="24"/>
      <c r="R30" s="24"/>
      <c r="S30" s="24"/>
      <c r="T30" s="24"/>
      <c r="U30" s="24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45"/>
      <c r="AT30" s="45"/>
      <c r="AU30" s="24"/>
      <c r="AV30" s="24"/>
      <c r="AW30" s="24"/>
      <c r="AX30" s="24"/>
      <c r="AY30" s="24"/>
      <c r="AZ30" s="24"/>
      <c r="BA30" s="41"/>
      <c r="BB30" s="41"/>
      <c r="BC30" s="41"/>
      <c r="BD30" s="41"/>
      <c r="BE30" s="35"/>
      <c r="BF30" s="42"/>
      <c r="BG30" s="306" t="s">
        <v>76</v>
      </c>
    </row>
    <row r="31" spans="1:59" s="808" customFormat="1" x14ac:dyDescent="0.25">
      <c r="A31" s="306" t="s">
        <v>77</v>
      </c>
      <c r="B31" s="308"/>
      <c r="C31" s="24"/>
      <c r="D31" s="24"/>
      <c r="E31" s="24"/>
      <c r="F31" s="24"/>
      <c r="G31" s="24"/>
      <c r="H31" s="24"/>
      <c r="I31" s="24"/>
      <c r="J31" s="24"/>
      <c r="K31" s="24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24"/>
      <c r="AV31" s="24"/>
      <c r="AW31" s="24"/>
      <c r="AX31" s="24"/>
      <c r="AY31" s="24"/>
      <c r="AZ31" s="24"/>
      <c r="BA31" s="41"/>
      <c r="BB31" s="41"/>
      <c r="BC31" s="41"/>
      <c r="BD31" s="41"/>
      <c r="BE31" s="35"/>
      <c r="BF31" s="42"/>
      <c r="BG31" s="306" t="s">
        <v>77</v>
      </c>
    </row>
    <row r="32" spans="1:59" s="808" customFormat="1" ht="27" customHeight="1" x14ac:dyDescent="0.25">
      <c r="A32" s="354" t="s">
        <v>78</v>
      </c>
      <c r="B32" s="308"/>
      <c r="C32" s="24"/>
      <c r="D32" s="24"/>
      <c r="E32" s="24"/>
      <c r="F32" s="24"/>
      <c r="G32" s="716"/>
      <c r="H32" s="716"/>
      <c r="I32" s="716"/>
      <c r="J32" s="716"/>
      <c r="K32" s="716"/>
      <c r="L32" s="24"/>
      <c r="M32" s="24"/>
      <c r="N32" s="24"/>
      <c r="O32" s="24"/>
      <c r="P32" s="24"/>
      <c r="Q32" s="24"/>
      <c r="R32" s="24"/>
      <c r="S32" s="24"/>
      <c r="T32" s="24"/>
      <c r="U32" s="19"/>
      <c r="V32" s="19"/>
      <c r="W32" s="19"/>
      <c r="X32" s="19"/>
      <c r="Y32" s="716"/>
      <c r="Z32" s="716"/>
      <c r="AA32" s="716"/>
      <c r="AB32" s="716"/>
      <c r="AC32" s="716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40"/>
      <c r="BA32" s="41"/>
      <c r="BB32" s="41"/>
      <c r="BC32" s="41"/>
      <c r="BD32" s="41"/>
      <c r="BE32" s="35"/>
      <c r="BF32" s="42"/>
      <c r="BG32" s="354" t="s">
        <v>78</v>
      </c>
    </row>
    <row r="33" spans="1:59" s="808" customFormat="1" x14ac:dyDescent="0.25">
      <c r="A33" s="306" t="s">
        <v>79</v>
      </c>
      <c r="B33" s="308"/>
      <c r="C33" s="24"/>
      <c r="D33" s="24"/>
      <c r="E33" s="24"/>
      <c r="F33" s="24"/>
      <c r="G33" s="24"/>
      <c r="H33" s="24"/>
      <c r="I33" s="24"/>
      <c r="J33" s="24"/>
      <c r="K33" s="24"/>
      <c r="L33" s="716">
        <v>1</v>
      </c>
      <c r="M33" s="716">
        <v>1</v>
      </c>
      <c r="N33" s="716">
        <v>1</v>
      </c>
      <c r="O33" s="716">
        <v>1</v>
      </c>
      <c r="P33" s="716">
        <v>1</v>
      </c>
      <c r="Q33" s="716">
        <v>1</v>
      </c>
      <c r="R33" s="716">
        <v>1</v>
      </c>
      <c r="S33" s="716">
        <v>1</v>
      </c>
      <c r="T33" s="716">
        <v>1</v>
      </c>
      <c r="U33" s="716">
        <v>1</v>
      </c>
      <c r="V33" s="24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 t="s">
        <v>39</v>
      </c>
      <c r="AP33" s="19"/>
      <c r="AQ33" s="716"/>
      <c r="AR33" s="716"/>
      <c r="AS33" s="716"/>
      <c r="AT33" s="716"/>
      <c r="AU33" s="19"/>
      <c r="AV33" s="19"/>
      <c r="AW33" s="19"/>
      <c r="AX33" s="19"/>
      <c r="AY33" s="19"/>
      <c r="AZ33" s="40"/>
      <c r="BA33" s="41"/>
      <c r="BB33" s="41"/>
      <c r="BC33" s="41"/>
      <c r="BD33" s="41"/>
      <c r="BE33" s="35"/>
      <c r="BF33" s="42"/>
      <c r="BG33" s="306" t="s">
        <v>79</v>
      </c>
    </row>
    <row r="34" spans="1:59" s="808" customFormat="1" x14ac:dyDescent="0.25">
      <c r="A34" s="306" t="s">
        <v>80</v>
      </c>
      <c r="B34" s="308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716">
        <v>3</v>
      </c>
      <c r="R34" s="716">
        <v>3</v>
      </c>
      <c r="S34" s="716">
        <v>3</v>
      </c>
      <c r="T34" s="716">
        <v>3</v>
      </c>
      <c r="U34" s="716">
        <v>3</v>
      </c>
      <c r="V34" s="716">
        <v>3</v>
      </c>
      <c r="W34" s="19"/>
      <c r="X34" s="19"/>
      <c r="Y34" s="19"/>
      <c r="Z34" s="19"/>
      <c r="AA34" s="19"/>
      <c r="AB34" s="716">
        <v>1</v>
      </c>
      <c r="AC34" s="716">
        <v>1</v>
      </c>
      <c r="AD34" s="716">
        <v>1</v>
      </c>
      <c r="AE34" s="716">
        <v>1</v>
      </c>
      <c r="AF34" s="716">
        <v>1</v>
      </c>
      <c r="AG34" s="19"/>
      <c r="AH34" s="19"/>
      <c r="AI34" s="716"/>
      <c r="AJ34" s="716"/>
      <c r="AK34" s="716"/>
      <c r="AL34" s="716"/>
      <c r="AM34" s="716"/>
      <c r="AN34" s="19"/>
      <c r="AO34" s="716"/>
      <c r="AP34" s="716"/>
      <c r="AQ34" s="716"/>
      <c r="AR34" s="716"/>
      <c r="AS34" s="716"/>
      <c r="AT34" s="24"/>
      <c r="AU34" s="716"/>
      <c r="AV34" s="716"/>
      <c r="AW34" s="716"/>
      <c r="AX34" s="716"/>
      <c r="AY34" s="716"/>
      <c r="AZ34" s="40"/>
      <c r="BA34" s="41"/>
      <c r="BB34" s="41"/>
      <c r="BC34" s="41"/>
      <c r="BD34" s="41"/>
      <c r="BE34" s="35"/>
      <c r="BF34" s="42"/>
      <c r="BG34" s="306" t="s">
        <v>80</v>
      </c>
    </row>
    <row r="35" spans="1:59" s="808" customFormat="1" x14ac:dyDescent="0.25">
      <c r="A35" s="306" t="s">
        <v>81</v>
      </c>
      <c r="B35" s="30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716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716"/>
      <c r="AX35" s="716"/>
      <c r="AY35" s="716"/>
      <c r="AZ35" s="716"/>
      <c r="BA35" s="716"/>
      <c r="BB35" s="716"/>
      <c r="BC35" s="716"/>
      <c r="BD35" s="716"/>
      <c r="BE35" s="716"/>
      <c r="BF35" s="42"/>
      <c r="BG35" s="306" t="s">
        <v>81</v>
      </c>
    </row>
    <row r="36" spans="1:59" s="808" customFormat="1" x14ac:dyDescent="0.25">
      <c r="A36" s="284" t="s">
        <v>82</v>
      </c>
      <c r="B36" s="309"/>
      <c r="C36" s="44"/>
      <c r="D36" s="44"/>
      <c r="E36" s="44"/>
      <c r="F36" s="717"/>
      <c r="G36" s="717"/>
      <c r="H36" s="717"/>
      <c r="I36" s="717"/>
      <c r="J36" s="717"/>
      <c r="K36" s="717"/>
      <c r="L36" s="44"/>
      <c r="M36" s="44"/>
      <c r="N36" s="44"/>
      <c r="O36" s="44"/>
      <c r="P36" s="44"/>
      <c r="Q36" s="44"/>
      <c r="R36" s="44"/>
      <c r="S36" s="44"/>
      <c r="T36" s="44"/>
      <c r="U36" s="22"/>
      <c r="V36" s="22"/>
      <c r="W36" s="22"/>
      <c r="X36" s="717"/>
      <c r="Y36" s="717"/>
      <c r="Z36" s="717"/>
      <c r="AA36" s="717"/>
      <c r="AB36" s="717"/>
      <c r="AC36" s="717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717"/>
      <c r="AS36" s="717"/>
      <c r="AT36" s="717"/>
      <c r="AU36" s="717"/>
      <c r="AV36" s="717"/>
      <c r="AW36" s="717"/>
      <c r="AX36" s="717"/>
      <c r="AY36" s="717"/>
      <c r="AZ36" s="717"/>
      <c r="BA36" s="717"/>
      <c r="BB36" s="717"/>
      <c r="BC36" s="47"/>
      <c r="BD36" s="47"/>
      <c r="BE36" s="118"/>
      <c r="BF36" s="48"/>
      <c r="BG36" s="284" t="s">
        <v>82</v>
      </c>
    </row>
    <row r="37" spans="1:59" s="808" customFormat="1" x14ac:dyDescent="0.25">
      <c r="A37" s="284" t="s">
        <v>83</v>
      </c>
      <c r="B37" s="309"/>
      <c r="C37" s="44"/>
      <c r="D37" s="44"/>
      <c r="E37" s="44"/>
      <c r="F37" s="151"/>
      <c r="G37" s="151"/>
      <c r="H37" s="151"/>
      <c r="I37" s="151"/>
      <c r="J37" s="151"/>
      <c r="K37" s="151"/>
      <c r="L37" s="717"/>
      <c r="M37" s="717"/>
      <c r="N37" s="717"/>
      <c r="O37" s="717"/>
      <c r="P37" s="717"/>
      <c r="Q37" s="717"/>
      <c r="R37" s="44"/>
      <c r="S37" s="44"/>
      <c r="T37" s="44"/>
      <c r="U37" s="151"/>
      <c r="V37" s="151"/>
      <c r="W37" s="151"/>
      <c r="X37" s="151"/>
      <c r="Y37" s="151"/>
      <c r="Z37" s="151"/>
      <c r="AA37" s="151"/>
      <c r="AB37" s="151"/>
      <c r="AC37" s="151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47"/>
      <c r="BD37" s="47"/>
      <c r="BE37" s="118"/>
      <c r="BF37" s="48"/>
      <c r="BG37" s="284" t="s">
        <v>83</v>
      </c>
    </row>
    <row r="38" spans="1:59" s="808" customFormat="1" ht="15.75" thickBot="1" x14ac:dyDescent="0.3">
      <c r="A38" s="287" t="s">
        <v>247</v>
      </c>
      <c r="B38" s="309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151"/>
      <c r="V38" s="151"/>
      <c r="W38" s="151"/>
      <c r="X38" s="151"/>
      <c r="Y38" s="151"/>
      <c r="Z38" s="151"/>
      <c r="AA38" s="111"/>
      <c r="AB38" s="111"/>
      <c r="AC38" s="11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151"/>
      <c r="AS38" s="151"/>
      <c r="AT38" s="151"/>
      <c r="AU38" s="151"/>
      <c r="AV38" s="151"/>
      <c r="AW38" s="151"/>
      <c r="AX38" s="151"/>
      <c r="AY38" s="151"/>
      <c r="AZ38" s="46"/>
      <c r="BA38" s="47"/>
      <c r="BB38" s="47"/>
      <c r="BC38" s="47"/>
      <c r="BD38" s="47"/>
      <c r="BE38" s="118"/>
      <c r="BF38" s="48"/>
      <c r="BG38" s="287" t="s">
        <v>247</v>
      </c>
    </row>
    <row r="39" spans="1:59" s="809" customFormat="1" x14ac:dyDescent="0.25">
      <c r="A39" s="678" t="s">
        <v>169</v>
      </c>
      <c r="B39" s="477">
        <f t="shared" ref="B39:AG39" si="0">SUM(B4:B38)</f>
        <v>0</v>
      </c>
      <c r="C39" s="608">
        <f t="shared" si="0"/>
        <v>0</v>
      </c>
      <c r="D39" s="608">
        <f t="shared" si="0"/>
        <v>0</v>
      </c>
      <c r="E39" s="608">
        <f t="shared" si="0"/>
        <v>0</v>
      </c>
      <c r="F39" s="608">
        <f t="shared" si="0"/>
        <v>0</v>
      </c>
      <c r="G39" s="608">
        <f t="shared" si="0"/>
        <v>6</v>
      </c>
      <c r="H39" s="608">
        <f t="shared" si="0"/>
        <v>6</v>
      </c>
      <c r="I39" s="608">
        <f t="shared" si="0"/>
        <v>7</v>
      </c>
      <c r="J39" s="608">
        <f t="shared" si="0"/>
        <v>7</v>
      </c>
      <c r="K39" s="608">
        <f t="shared" si="0"/>
        <v>7</v>
      </c>
      <c r="L39" s="608">
        <f t="shared" si="0"/>
        <v>8</v>
      </c>
      <c r="M39" s="608">
        <f t="shared" si="0"/>
        <v>6</v>
      </c>
      <c r="N39" s="608">
        <f t="shared" si="0"/>
        <v>6</v>
      </c>
      <c r="O39" s="608">
        <f t="shared" si="0"/>
        <v>5</v>
      </c>
      <c r="P39" s="608">
        <f t="shared" si="0"/>
        <v>5</v>
      </c>
      <c r="Q39" s="608">
        <f t="shared" si="0"/>
        <v>16</v>
      </c>
      <c r="R39" s="608">
        <f t="shared" si="0"/>
        <v>16</v>
      </c>
      <c r="S39" s="608">
        <f t="shared" si="0"/>
        <v>16</v>
      </c>
      <c r="T39" s="608">
        <f t="shared" si="0"/>
        <v>16</v>
      </c>
      <c r="U39" s="608">
        <f t="shared" si="0"/>
        <v>16</v>
      </c>
      <c r="V39" s="608">
        <f t="shared" si="0"/>
        <v>3</v>
      </c>
      <c r="W39" s="608">
        <f t="shared" si="0"/>
        <v>0</v>
      </c>
      <c r="X39" s="608">
        <f t="shared" si="0"/>
        <v>0</v>
      </c>
      <c r="Y39" s="608">
        <f t="shared" si="0"/>
        <v>0</v>
      </c>
      <c r="Z39" s="608">
        <f t="shared" si="0"/>
        <v>0</v>
      </c>
      <c r="AA39" s="608">
        <f t="shared" si="0"/>
        <v>0</v>
      </c>
      <c r="AB39" s="608">
        <f t="shared" si="0"/>
        <v>6</v>
      </c>
      <c r="AC39" s="608">
        <f t="shared" si="0"/>
        <v>6</v>
      </c>
      <c r="AD39" s="608">
        <f t="shared" si="0"/>
        <v>17</v>
      </c>
      <c r="AE39" s="608">
        <f t="shared" si="0"/>
        <v>27</v>
      </c>
      <c r="AF39" s="608">
        <f t="shared" si="0"/>
        <v>30</v>
      </c>
      <c r="AG39" s="608">
        <f t="shared" si="0"/>
        <v>29</v>
      </c>
      <c r="AH39" s="608">
        <f t="shared" ref="AH39:BF39" si="1">SUM(AH4:AH38)</f>
        <v>29</v>
      </c>
      <c r="AI39" s="608">
        <f t="shared" si="1"/>
        <v>24</v>
      </c>
      <c r="AJ39" s="608">
        <f t="shared" si="1"/>
        <v>9</v>
      </c>
      <c r="AK39" s="608">
        <f t="shared" si="1"/>
        <v>11</v>
      </c>
      <c r="AL39" s="608">
        <f t="shared" si="1"/>
        <v>8</v>
      </c>
      <c r="AM39" s="608">
        <f t="shared" si="1"/>
        <v>5</v>
      </c>
      <c r="AN39" s="608">
        <f t="shared" si="1"/>
        <v>5</v>
      </c>
      <c r="AO39" s="608">
        <f t="shared" si="1"/>
        <v>5</v>
      </c>
      <c r="AP39" s="608">
        <f t="shared" si="1"/>
        <v>5</v>
      </c>
      <c r="AQ39" s="608">
        <f t="shared" si="1"/>
        <v>1</v>
      </c>
      <c r="AR39" s="608">
        <f t="shared" si="1"/>
        <v>1</v>
      </c>
      <c r="AS39" s="608">
        <f t="shared" si="1"/>
        <v>0</v>
      </c>
      <c r="AT39" s="608">
        <f t="shared" si="1"/>
        <v>0</v>
      </c>
      <c r="AU39" s="608">
        <f t="shared" si="1"/>
        <v>0</v>
      </c>
      <c r="AV39" s="608">
        <f t="shared" si="1"/>
        <v>0</v>
      </c>
      <c r="AW39" s="608">
        <f t="shared" si="1"/>
        <v>0</v>
      </c>
      <c r="AX39" s="608">
        <f t="shared" si="1"/>
        <v>0</v>
      </c>
      <c r="AY39" s="608">
        <f t="shared" si="1"/>
        <v>0</v>
      </c>
      <c r="AZ39" s="608">
        <f t="shared" si="1"/>
        <v>0</v>
      </c>
      <c r="BA39" s="608">
        <f t="shared" si="1"/>
        <v>0</v>
      </c>
      <c r="BB39" s="608">
        <f t="shared" si="1"/>
        <v>0</v>
      </c>
      <c r="BC39" s="608">
        <f t="shared" si="1"/>
        <v>0</v>
      </c>
      <c r="BD39" s="608">
        <f t="shared" si="1"/>
        <v>0</v>
      </c>
      <c r="BE39" s="608">
        <f t="shared" si="1"/>
        <v>0</v>
      </c>
      <c r="BF39" s="356">
        <f t="shared" si="1"/>
        <v>0</v>
      </c>
      <c r="BG39" s="678" t="s">
        <v>169</v>
      </c>
    </row>
    <row r="40" spans="1:59" s="808" customFormat="1" x14ac:dyDescent="0.25">
      <c r="A40" s="658" t="s">
        <v>170</v>
      </c>
      <c r="B40" s="435">
        <v>101</v>
      </c>
      <c r="C40" s="435">
        <v>101</v>
      </c>
      <c r="D40" s="435">
        <v>101</v>
      </c>
      <c r="E40" s="435">
        <v>101</v>
      </c>
      <c r="F40" s="435">
        <v>101</v>
      </c>
      <c r="G40" s="435">
        <v>101</v>
      </c>
      <c r="H40" s="435">
        <v>101</v>
      </c>
      <c r="I40" s="435">
        <v>101</v>
      </c>
      <c r="J40" s="435">
        <v>101</v>
      </c>
      <c r="K40" s="435">
        <v>101</v>
      </c>
      <c r="L40" s="435">
        <v>101</v>
      </c>
      <c r="M40" s="435">
        <v>101</v>
      </c>
      <c r="N40" s="435">
        <v>101</v>
      </c>
      <c r="O40" s="435">
        <v>101</v>
      </c>
      <c r="P40" s="435">
        <v>101</v>
      </c>
      <c r="Q40" s="435">
        <v>101</v>
      </c>
      <c r="R40" s="435">
        <v>101</v>
      </c>
      <c r="S40" s="435">
        <v>101</v>
      </c>
      <c r="T40" s="435">
        <v>101</v>
      </c>
      <c r="U40" s="435">
        <v>101</v>
      </c>
      <c r="V40" s="435">
        <v>101</v>
      </c>
      <c r="W40" s="435">
        <v>101</v>
      </c>
      <c r="X40" s="435">
        <v>101</v>
      </c>
      <c r="Y40" s="435">
        <v>101</v>
      </c>
      <c r="Z40" s="435">
        <v>101</v>
      </c>
      <c r="AA40" s="435">
        <v>101</v>
      </c>
      <c r="AB40" s="435">
        <v>101</v>
      </c>
      <c r="AC40" s="435">
        <v>101</v>
      </c>
      <c r="AD40" s="435">
        <v>101</v>
      </c>
      <c r="AE40" s="435">
        <v>101</v>
      </c>
      <c r="AF40" s="435">
        <v>101</v>
      </c>
      <c r="AG40" s="435">
        <v>101</v>
      </c>
      <c r="AH40" s="435">
        <v>101</v>
      </c>
      <c r="AI40" s="435">
        <v>101</v>
      </c>
      <c r="AJ40" s="435">
        <v>101</v>
      </c>
      <c r="AK40" s="435">
        <v>101</v>
      </c>
      <c r="AL40" s="435">
        <v>101</v>
      </c>
      <c r="AM40" s="435">
        <v>101</v>
      </c>
      <c r="AN40" s="435">
        <v>101</v>
      </c>
      <c r="AO40" s="435">
        <v>101</v>
      </c>
      <c r="AP40" s="435">
        <v>101</v>
      </c>
      <c r="AQ40" s="435">
        <v>101</v>
      </c>
      <c r="AR40" s="435">
        <v>101</v>
      </c>
      <c r="AS40" s="435">
        <v>101</v>
      </c>
      <c r="AT40" s="435">
        <v>101</v>
      </c>
      <c r="AU40" s="435">
        <v>101</v>
      </c>
      <c r="AV40" s="435">
        <v>101</v>
      </c>
      <c r="AW40" s="435">
        <v>101</v>
      </c>
      <c r="AX40" s="435">
        <v>101</v>
      </c>
      <c r="AY40" s="435">
        <v>101</v>
      </c>
      <c r="AZ40" s="435">
        <v>101</v>
      </c>
      <c r="BA40" s="435">
        <v>101</v>
      </c>
      <c r="BB40" s="435">
        <v>101</v>
      </c>
      <c r="BC40" s="435">
        <v>101</v>
      </c>
      <c r="BD40" s="435">
        <v>101</v>
      </c>
      <c r="BE40" s="435">
        <v>101</v>
      </c>
      <c r="BF40" s="435">
        <v>101</v>
      </c>
      <c r="BG40" s="658" t="s">
        <v>170</v>
      </c>
    </row>
    <row r="41" spans="1:59" s="810" customFormat="1" ht="15.75" thickBot="1" x14ac:dyDescent="0.3">
      <c r="A41" s="659" t="s">
        <v>171</v>
      </c>
      <c r="B41" s="436">
        <f>B40-B39</f>
        <v>101</v>
      </c>
      <c r="C41" s="436">
        <f t="shared" ref="C41:BF41" si="2">C40-C39</f>
        <v>101</v>
      </c>
      <c r="D41" s="436">
        <f t="shared" si="2"/>
        <v>101</v>
      </c>
      <c r="E41" s="436">
        <f t="shared" si="2"/>
        <v>101</v>
      </c>
      <c r="F41" s="436">
        <f t="shared" si="2"/>
        <v>101</v>
      </c>
      <c r="G41" s="436">
        <f t="shared" si="2"/>
        <v>95</v>
      </c>
      <c r="H41" s="436">
        <f t="shared" si="2"/>
        <v>95</v>
      </c>
      <c r="I41" s="436">
        <f t="shared" si="2"/>
        <v>94</v>
      </c>
      <c r="J41" s="436">
        <f t="shared" si="2"/>
        <v>94</v>
      </c>
      <c r="K41" s="436">
        <f t="shared" si="2"/>
        <v>94</v>
      </c>
      <c r="L41" s="436">
        <f t="shared" si="2"/>
        <v>93</v>
      </c>
      <c r="M41" s="436">
        <f t="shared" si="2"/>
        <v>95</v>
      </c>
      <c r="N41" s="436">
        <f t="shared" si="2"/>
        <v>95</v>
      </c>
      <c r="O41" s="436">
        <f t="shared" si="2"/>
        <v>96</v>
      </c>
      <c r="P41" s="436">
        <f t="shared" si="2"/>
        <v>96</v>
      </c>
      <c r="Q41" s="436">
        <f t="shared" si="2"/>
        <v>85</v>
      </c>
      <c r="R41" s="436">
        <f t="shared" si="2"/>
        <v>85</v>
      </c>
      <c r="S41" s="436">
        <f t="shared" si="2"/>
        <v>85</v>
      </c>
      <c r="T41" s="436">
        <f t="shared" si="2"/>
        <v>85</v>
      </c>
      <c r="U41" s="436">
        <f t="shared" si="2"/>
        <v>85</v>
      </c>
      <c r="V41" s="436">
        <f t="shared" si="2"/>
        <v>98</v>
      </c>
      <c r="W41" s="436">
        <f t="shared" si="2"/>
        <v>101</v>
      </c>
      <c r="X41" s="436">
        <f t="shared" si="2"/>
        <v>101</v>
      </c>
      <c r="Y41" s="436">
        <f t="shared" si="2"/>
        <v>101</v>
      </c>
      <c r="Z41" s="436">
        <f t="shared" si="2"/>
        <v>101</v>
      </c>
      <c r="AA41" s="436">
        <f t="shared" si="2"/>
        <v>101</v>
      </c>
      <c r="AB41" s="436">
        <f t="shared" si="2"/>
        <v>95</v>
      </c>
      <c r="AC41" s="436">
        <f t="shared" si="2"/>
        <v>95</v>
      </c>
      <c r="AD41" s="436">
        <f t="shared" si="2"/>
        <v>84</v>
      </c>
      <c r="AE41" s="436">
        <f t="shared" si="2"/>
        <v>74</v>
      </c>
      <c r="AF41" s="436">
        <f t="shared" si="2"/>
        <v>71</v>
      </c>
      <c r="AG41" s="436">
        <f t="shared" si="2"/>
        <v>72</v>
      </c>
      <c r="AH41" s="436">
        <f t="shared" si="2"/>
        <v>72</v>
      </c>
      <c r="AI41" s="436">
        <f t="shared" si="2"/>
        <v>77</v>
      </c>
      <c r="AJ41" s="436">
        <f t="shared" si="2"/>
        <v>92</v>
      </c>
      <c r="AK41" s="436">
        <f t="shared" si="2"/>
        <v>90</v>
      </c>
      <c r="AL41" s="436">
        <f t="shared" si="2"/>
        <v>93</v>
      </c>
      <c r="AM41" s="436">
        <f t="shared" si="2"/>
        <v>96</v>
      </c>
      <c r="AN41" s="436">
        <f t="shared" si="2"/>
        <v>96</v>
      </c>
      <c r="AO41" s="436">
        <f t="shared" si="2"/>
        <v>96</v>
      </c>
      <c r="AP41" s="436">
        <f t="shared" si="2"/>
        <v>96</v>
      </c>
      <c r="AQ41" s="436">
        <f t="shared" si="2"/>
        <v>100</v>
      </c>
      <c r="AR41" s="436">
        <f t="shared" si="2"/>
        <v>100</v>
      </c>
      <c r="AS41" s="436">
        <f t="shared" si="2"/>
        <v>101</v>
      </c>
      <c r="AT41" s="436">
        <f t="shared" si="2"/>
        <v>101</v>
      </c>
      <c r="AU41" s="436">
        <f t="shared" si="2"/>
        <v>101</v>
      </c>
      <c r="AV41" s="436">
        <f t="shared" si="2"/>
        <v>101</v>
      </c>
      <c r="AW41" s="436">
        <f t="shared" si="2"/>
        <v>101</v>
      </c>
      <c r="AX41" s="436">
        <f t="shared" si="2"/>
        <v>101</v>
      </c>
      <c r="AY41" s="436">
        <f t="shared" si="2"/>
        <v>101</v>
      </c>
      <c r="AZ41" s="436">
        <f t="shared" si="2"/>
        <v>101</v>
      </c>
      <c r="BA41" s="436">
        <f t="shared" si="2"/>
        <v>101</v>
      </c>
      <c r="BB41" s="436">
        <f t="shared" si="2"/>
        <v>101</v>
      </c>
      <c r="BC41" s="436">
        <f t="shared" si="2"/>
        <v>101</v>
      </c>
      <c r="BD41" s="436">
        <f t="shared" si="2"/>
        <v>101</v>
      </c>
      <c r="BE41" s="436">
        <f t="shared" si="2"/>
        <v>101</v>
      </c>
      <c r="BF41" s="436">
        <f t="shared" si="2"/>
        <v>101</v>
      </c>
      <c r="BG41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G8"/>
  <sheetViews>
    <sheetView workbookViewId="0">
      <selection activeCell="AW29" sqref="AW29"/>
    </sheetView>
  </sheetViews>
  <sheetFormatPr defaultColWidth="4.140625" defaultRowHeight="15" x14ac:dyDescent="0.25"/>
  <cols>
    <col min="1" max="1" width="35.42578125" customWidth="1"/>
    <col min="59" max="59" width="22.1406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660" t="s">
        <v>166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40"/>
      <c r="BA3" s="441"/>
      <c r="BB3" s="441"/>
      <c r="BC3" s="441"/>
      <c r="BD3" s="441"/>
      <c r="BE3" s="441"/>
      <c r="BF3" s="441"/>
      <c r="BG3" s="357"/>
    </row>
    <row r="4" spans="1:59" s="808" customFormat="1" x14ac:dyDescent="0.25">
      <c r="A4" s="305" t="s">
        <v>248</v>
      </c>
      <c r="B4" s="358">
        <v>12</v>
      </c>
      <c r="C4" s="358">
        <v>12</v>
      </c>
      <c r="D4" s="358">
        <v>12</v>
      </c>
      <c r="E4" s="358">
        <v>12</v>
      </c>
      <c r="F4" s="358">
        <v>12</v>
      </c>
      <c r="G4" s="358">
        <v>12</v>
      </c>
      <c r="H4" s="358">
        <v>12</v>
      </c>
      <c r="I4" s="358">
        <v>12</v>
      </c>
      <c r="J4" s="358">
        <v>12</v>
      </c>
      <c r="K4" s="358">
        <v>12</v>
      </c>
      <c r="L4" s="358">
        <v>12</v>
      </c>
      <c r="M4" s="358">
        <v>12</v>
      </c>
      <c r="N4" s="358">
        <v>12</v>
      </c>
      <c r="O4" s="358">
        <v>12</v>
      </c>
      <c r="P4" s="358">
        <v>12</v>
      </c>
      <c r="Q4" s="358">
        <v>12</v>
      </c>
      <c r="R4" s="358">
        <v>12</v>
      </c>
      <c r="S4" s="358">
        <v>12</v>
      </c>
      <c r="T4" s="358">
        <v>12</v>
      </c>
      <c r="U4" s="358">
        <v>12</v>
      </c>
      <c r="V4" s="358">
        <v>12</v>
      </c>
      <c r="W4" s="358">
        <v>12</v>
      </c>
      <c r="X4" s="358">
        <v>12</v>
      </c>
      <c r="Y4" s="358">
        <v>12</v>
      </c>
      <c r="Z4" s="358">
        <v>12</v>
      </c>
      <c r="AA4" s="358">
        <v>12</v>
      </c>
      <c r="AB4" s="358">
        <v>12</v>
      </c>
      <c r="AC4" s="358">
        <v>12</v>
      </c>
      <c r="AD4" s="358">
        <v>12</v>
      </c>
      <c r="AE4" s="358">
        <v>12</v>
      </c>
      <c r="AF4" s="358">
        <v>12</v>
      </c>
      <c r="AG4" s="358">
        <v>12</v>
      </c>
      <c r="AH4" s="358">
        <v>12</v>
      </c>
      <c r="AI4" s="358">
        <v>12</v>
      </c>
      <c r="AJ4" s="358">
        <v>12</v>
      </c>
      <c r="AK4" s="358">
        <v>12</v>
      </c>
      <c r="AL4" s="358">
        <v>12</v>
      </c>
      <c r="AM4" s="358">
        <v>12</v>
      </c>
      <c r="AN4" s="358">
        <v>12</v>
      </c>
      <c r="AO4" s="358">
        <v>12</v>
      </c>
      <c r="AP4" s="358">
        <v>12</v>
      </c>
      <c r="AQ4" s="358">
        <v>12</v>
      </c>
      <c r="AR4" s="358">
        <v>12</v>
      </c>
      <c r="AS4" s="358">
        <v>12</v>
      </c>
      <c r="AT4" s="358">
        <v>12</v>
      </c>
      <c r="AU4" s="358">
        <v>12</v>
      </c>
      <c r="AV4" s="358">
        <v>12</v>
      </c>
      <c r="AW4" s="358">
        <v>12</v>
      </c>
      <c r="AX4" s="358">
        <v>12</v>
      </c>
      <c r="AY4" s="358">
        <v>12</v>
      </c>
      <c r="AZ4" s="358">
        <v>12</v>
      </c>
      <c r="BA4" s="358">
        <v>12</v>
      </c>
      <c r="BB4" s="358">
        <v>12</v>
      </c>
      <c r="BC4" s="358">
        <v>12</v>
      </c>
      <c r="BD4" s="358">
        <v>12</v>
      </c>
      <c r="BE4" s="358">
        <v>12</v>
      </c>
      <c r="BF4" s="358">
        <v>12</v>
      </c>
      <c r="BG4" s="305" t="s">
        <v>248</v>
      </c>
    </row>
    <row r="5" spans="1:59" s="808" customFormat="1" ht="15.75" thickBot="1" x14ac:dyDescent="0.3">
      <c r="A5" s="287" t="s">
        <v>249</v>
      </c>
      <c r="B5" s="359">
        <v>1</v>
      </c>
      <c r="C5" s="32">
        <v>1</v>
      </c>
      <c r="D5" s="32">
        <v>1</v>
      </c>
      <c r="E5" s="32">
        <v>1</v>
      </c>
      <c r="F5" s="32">
        <v>1</v>
      </c>
      <c r="G5" s="32">
        <v>1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>
        <v>1</v>
      </c>
      <c r="X5" s="32">
        <v>1</v>
      </c>
      <c r="Y5" s="32">
        <v>1</v>
      </c>
      <c r="Z5" s="32">
        <v>1</v>
      </c>
      <c r="AA5" s="32">
        <v>1</v>
      </c>
      <c r="AB5" s="32">
        <v>1</v>
      </c>
      <c r="AC5" s="32">
        <v>1</v>
      </c>
      <c r="AD5" s="32">
        <v>1</v>
      </c>
      <c r="AE5" s="32">
        <v>1</v>
      </c>
      <c r="AF5" s="32">
        <v>1</v>
      </c>
      <c r="AG5" s="32">
        <v>1</v>
      </c>
      <c r="AH5" s="32">
        <v>1</v>
      </c>
      <c r="AI5" s="32">
        <v>1</v>
      </c>
      <c r="AJ5" s="32">
        <v>1</v>
      </c>
      <c r="AK5" s="32">
        <v>1</v>
      </c>
      <c r="AL5" s="32">
        <v>1</v>
      </c>
      <c r="AM5" s="32">
        <v>1</v>
      </c>
      <c r="AN5" s="32">
        <v>1</v>
      </c>
      <c r="AO5" s="32">
        <v>1</v>
      </c>
      <c r="AP5" s="32">
        <v>1</v>
      </c>
      <c r="AQ5" s="32">
        <v>1</v>
      </c>
      <c r="AR5" s="32">
        <v>1</v>
      </c>
      <c r="AS5" s="32">
        <v>1</v>
      </c>
      <c r="AT5" s="32">
        <v>1</v>
      </c>
      <c r="AU5" s="32">
        <v>1</v>
      </c>
      <c r="AV5" s="32">
        <v>1</v>
      </c>
      <c r="AW5" s="32">
        <v>1</v>
      </c>
      <c r="AX5" s="32">
        <v>1</v>
      </c>
      <c r="AY5" s="32">
        <v>1</v>
      </c>
      <c r="AZ5" s="32">
        <v>1</v>
      </c>
      <c r="BA5" s="32">
        <v>1</v>
      </c>
      <c r="BB5" s="32">
        <v>1</v>
      </c>
      <c r="BC5" s="32">
        <v>1</v>
      </c>
      <c r="BD5" s="32">
        <v>1</v>
      </c>
      <c r="BE5" s="32">
        <v>1</v>
      </c>
      <c r="BF5" s="360">
        <v>1</v>
      </c>
      <c r="BG5" s="287" t="s">
        <v>249</v>
      </c>
    </row>
    <row r="6" spans="1:59" s="809" customFormat="1" x14ac:dyDescent="0.25">
      <c r="A6" s="411" t="s">
        <v>169</v>
      </c>
      <c r="B6" s="361">
        <f>SUM(B4:B5)</f>
        <v>13</v>
      </c>
      <c r="C6" s="608">
        <f t="shared" ref="C6:BF6" si="0">SUM(C4:C5)</f>
        <v>13</v>
      </c>
      <c r="D6" s="608">
        <f t="shared" si="0"/>
        <v>13</v>
      </c>
      <c r="E6" s="608">
        <f t="shared" si="0"/>
        <v>13</v>
      </c>
      <c r="F6" s="608">
        <f t="shared" si="0"/>
        <v>13</v>
      </c>
      <c r="G6" s="608">
        <f t="shared" si="0"/>
        <v>13</v>
      </c>
      <c r="H6" s="608">
        <f t="shared" si="0"/>
        <v>13</v>
      </c>
      <c r="I6" s="608">
        <f t="shared" si="0"/>
        <v>13</v>
      </c>
      <c r="J6" s="608">
        <f t="shared" si="0"/>
        <v>13</v>
      </c>
      <c r="K6" s="608">
        <f t="shared" si="0"/>
        <v>13</v>
      </c>
      <c r="L6" s="608">
        <f t="shared" si="0"/>
        <v>13</v>
      </c>
      <c r="M6" s="608">
        <f t="shared" si="0"/>
        <v>13</v>
      </c>
      <c r="N6" s="608">
        <f t="shared" si="0"/>
        <v>13</v>
      </c>
      <c r="O6" s="608">
        <f t="shared" si="0"/>
        <v>13</v>
      </c>
      <c r="P6" s="608">
        <f t="shared" si="0"/>
        <v>13</v>
      </c>
      <c r="Q6" s="608">
        <f t="shared" si="0"/>
        <v>13</v>
      </c>
      <c r="R6" s="608">
        <f t="shared" si="0"/>
        <v>13</v>
      </c>
      <c r="S6" s="608">
        <f t="shared" si="0"/>
        <v>13</v>
      </c>
      <c r="T6" s="608">
        <f t="shared" si="0"/>
        <v>13</v>
      </c>
      <c r="U6" s="608">
        <f t="shared" si="0"/>
        <v>13</v>
      </c>
      <c r="V6" s="608">
        <f t="shared" si="0"/>
        <v>13</v>
      </c>
      <c r="W6" s="608">
        <f t="shared" si="0"/>
        <v>13</v>
      </c>
      <c r="X6" s="608">
        <f t="shared" si="0"/>
        <v>13</v>
      </c>
      <c r="Y6" s="608">
        <f t="shared" si="0"/>
        <v>13</v>
      </c>
      <c r="Z6" s="608">
        <f t="shared" si="0"/>
        <v>13</v>
      </c>
      <c r="AA6" s="608">
        <f t="shared" si="0"/>
        <v>13</v>
      </c>
      <c r="AB6" s="608">
        <f t="shared" si="0"/>
        <v>13</v>
      </c>
      <c r="AC6" s="608">
        <f t="shared" si="0"/>
        <v>13</v>
      </c>
      <c r="AD6" s="608">
        <f t="shared" si="0"/>
        <v>13</v>
      </c>
      <c r="AE6" s="608">
        <f t="shared" si="0"/>
        <v>13</v>
      </c>
      <c r="AF6" s="608">
        <f t="shared" si="0"/>
        <v>13</v>
      </c>
      <c r="AG6" s="608">
        <f t="shared" si="0"/>
        <v>13</v>
      </c>
      <c r="AH6" s="608">
        <f t="shared" si="0"/>
        <v>13</v>
      </c>
      <c r="AI6" s="608">
        <f t="shared" si="0"/>
        <v>13</v>
      </c>
      <c r="AJ6" s="608">
        <f t="shared" si="0"/>
        <v>13</v>
      </c>
      <c r="AK6" s="608">
        <f t="shared" si="0"/>
        <v>13</v>
      </c>
      <c r="AL6" s="608">
        <f t="shared" si="0"/>
        <v>13</v>
      </c>
      <c r="AM6" s="608">
        <f t="shared" si="0"/>
        <v>13</v>
      </c>
      <c r="AN6" s="608">
        <f t="shared" si="0"/>
        <v>13</v>
      </c>
      <c r="AO6" s="608">
        <f t="shared" si="0"/>
        <v>13</v>
      </c>
      <c r="AP6" s="608">
        <f t="shared" si="0"/>
        <v>13</v>
      </c>
      <c r="AQ6" s="608">
        <f t="shared" si="0"/>
        <v>13</v>
      </c>
      <c r="AR6" s="608">
        <f t="shared" si="0"/>
        <v>13</v>
      </c>
      <c r="AS6" s="608">
        <f t="shared" si="0"/>
        <v>13</v>
      </c>
      <c r="AT6" s="608">
        <f t="shared" si="0"/>
        <v>13</v>
      </c>
      <c r="AU6" s="608">
        <f t="shared" si="0"/>
        <v>13</v>
      </c>
      <c r="AV6" s="608">
        <f t="shared" si="0"/>
        <v>13</v>
      </c>
      <c r="AW6" s="608">
        <f t="shared" si="0"/>
        <v>13</v>
      </c>
      <c r="AX6" s="608">
        <f t="shared" si="0"/>
        <v>13</v>
      </c>
      <c r="AY6" s="608">
        <f t="shared" si="0"/>
        <v>13</v>
      </c>
      <c r="AZ6" s="608">
        <f t="shared" si="0"/>
        <v>13</v>
      </c>
      <c r="BA6" s="608">
        <f t="shared" si="0"/>
        <v>13</v>
      </c>
      <c r="BB6" s="608">
        <f t="shared" si="0"/>
        <v>13</v>
      </c>
      <c r="BC6" s="608">
        <f t="shared" si="0"/>
        <v>13</v>
      </c>
      <c r="BD6" s="608">
        <f t="shared" si="0"/>
        <v>13</v>
      </c>
      <c r="BE6" s="608">
        <f t="shared" si="0"/>
        <v>13</v>
      </c>
      <c r="BF6" s="348">
        <f t="shared" si="0"/>
        <v>13</v>
      </c>
      <c r="BG6" s="411" t="s">
        <v>169</v>
      </c>
    </row>
    <row r="7" spans="1:59" s="808" customFormat="1" x14ac:dyDescent="0.25">
      <c r="A7" s="658" t="s">
        <v>170</v>
      </c>
      <c r="B7" s="362">
        <v>15</v>
      </c>
      <c r="C7" s="362">
        <v>15</v>
      </c>
      <c r="D7" s="362">
        <v>15</v>
      </c>
      <c r="E7" s="362">
        <v>15</v>
      </c>
      <c r="F7" s="362">
        <v>15</v>
      </c>
      <c r="G7" s="362">
        <v>15</v>
      </c>
      <c r="H7" s="362">
        <v>15</v>
      </c>
      <c r="I7" s="362">
        <v>15</v>
      </c>
      <c r="J7" s="362">
        <v>15</v>
      </c>
      <c r="K7" s="362">
        <v>15</v>
      </c>
      <c r="L7" s="362">
        <v>15</v>
      </c>
      <c r="M7" s="362">
        <v>15</v>
      </c>
      <c r="N7" s="362">
        <v>15</v>
      </c>
      <c r="O7" s="362">
        <v>15</v>
      </c>
      <c r="P7" s="362">
        <v>15</v>
      </c>
      <c r="Q7" s="362">
        <v>15</v>
      </c>
      <c r="R7" s="362">
        <v>15</v>
      </c>
      <c r="S7" s="362">
        <v>15</v>
      </c>
      <c r="T7" s="362">
        <v>15</v>
      </c>
      <c r="U7" s="362">
        <v>15</v>
      </c>
      <c r="V7" s="362">
        <v>15</v>
      </c>
      <c r="W7" s="362">
        <v>15</v>
      </c>
      <c r="X7" s="362">
        <v>15</v>
      </c>
      <c r="Y7" s="362">
        <v>15</v>
      </c>
      <c r="Z7" s="362">
        <v>15</v>
      </c>
      <c r="AA7" s="362">
        <v>15</v>
      </c>
      <c r="AB7" s="362">
        <v>15</v>
      </c>
      <c r="AC7" s="362">
        <v>15</v>
      </c>
      <c r="AD7" s="362">
        <v>15</v>
      </c>
      <c r="AE7" s="362">
        <v>15</v>
      </c>
      <c r="AF7" s="362">
        <v>15</v>
      </c>
      <c r="AG7" s="362">
        <v>15</v>
      </c>
      <c r="AH7" s="362">
        <v>15</v>
      </c>
      <c r="AI7" s="362">
        <v>15</v>
      </c>
      <c r="AJ7" s="362">
        <v>15</v>
      </c>
      <c r="AK7" s="362">
        <v>15</v>
      </c>
      <c r="AL7" s="362">
        <v>15</v>
      </c>
      <c r="AM7" s="362">
        <v>15</v>
      </c>
      <c r="AN7" s="362">
        <v>15</v>
      </c>
      <c r="AO7" s="362">
        <v>15</v>
      </c>
      <c r="AP7" s="362">
        <v>15</v>
      </c>
      <c r="AQ7" s="362">
        <v>15</v>
      </c>
      <c r="AR7" s="362">
        <v>15</v>
      </c>
      <c r="AS7" s="362">
        <v>15</v>
      </c>
      <c r="AT7" s="362">
        <v>15</v>
      </c>
      <c r="AU7" s="362">
        <v>15</v>
      </c>
      <c r="AV7" s="362">
        <v>15</v>
      </c>
      <c r="AW7" s="362">
        <v>15</v>
      </c>
      <c r="AX7" s="362">
        <v>15</v>
      </c>
      <c r="AY7" s="362">
        <v>15</v>
      </c>
      <c r="AZ7" s="362">
        <v>15</v>
      </c>
      <c r="BA7" s="362">
        <v>15</v>
      </c>
      <c r="BB7" s="362">
        <v>15</v>
      </c>
      <c r="BC7" s="362">
        <v>15</v>
      </c>
      <c r="BD7" s="362">
        <v>15</v>
      </c>
      <c r="BE7" s="362">
        <v>15</v>
      </c>
      <c r="BF7" s="362">
        <v>15</v>
      </c>
      <c r="BG7" s="658" t="s">
        <v>170</v>
      </c>
    </row>
    <row r="8" spans="1:59" s="810" customFormat="1" ht="15.75" thickBot="1" x14ac:dyDescent="0.3">
      <c r="A8" s="659" t="s">
        <v>171</v>
      </c>
      <c r="B8" s="447">
        <f>B7-B6</f>
        <v>2</v>
      </c>
      <c r="C8" s="447">
        <f t="shared" ref="C8:BF8" si="1">C7-C6</f>
        <v>2</v>
      </c>
      <c r="D8" s="447">
        <f t="shared" si="1"/>
        <v>2</v>
      </c>
      <c r="E8" s="447">
        <f t="shared" si="1"/>
        <v>2</v>
      </c>
      <c r="F8" s="447">
        <f t="shared" si="1"/>
        <v>2</v>
      </c>
      <c r="G8" s="447">
        <f t="shared" si="1"/>
        <v>2</v>
      </c>
      <c r="H8" s="447">
        <f t="shared" si="1"/>
        <v>2</v>
      </c>
      <c r="I8" s="447">
        <f t="shared" si="1"/>
        <v>2</v>
      </c>
      <c r="J8" s="447">
        <f t="shared" si="1"/>
        <v>2</v>
      </c>
      <c r="K8" s="447">
        <f t="shared" si="1"/>
        <v>2</v>
      </c>
      <c r="L8" s="447">
        <f t="shared" si="1"/>
        <v>2</v>
      </c>
      <c r="M8" s="447">
        <f t="shared" si="1"/>
        <v>2</v>
      </c>
      <c r="N8" s="447">
        <f t="shared" si="1"/>
        <v>2</v>
      </c>
      <c r="O8" s="447">
        <f t="shared" si="1"/>
        <v>2</v>
      </c>
      <c r="P8" s="447">
        <f t="shared" si="1"/>
        <v>2</v>
      </c>
      <c r="Q8" s="447">
        <f t="shared" si="1"/>
        <v>2</v>
      </c>
      <c r="R8" s="447">
        <f t="shared" si="1"/>
        <v>2</v>
      </c>
      <c r="S8" s="447">
        <f t="shared" si="1"/>
        <v>2</v>
      </c>
      <c r="T8" s="447">
        <f t="shared" si="1"/>
        <v>2</v>
      </c>
      <c r="U8" s="447">
        <f t="shared" si="1"/>
        <v>2</v>
      </c>
      <c r="V8" s="447">
        <f t="shared" si="1"/>
        <v>2</v>
      </c>
      <c r="W8" s="447">
        <f t="shared" si="1"/>
        <v>2</v>
      </c>
      <c r="X8" s="447">
        <f t="shared" si="1"/>
        <v>2</v>
      </c>
      <c r="Y8" s="447">
        <f t="shared" si="1"/>
        <v>2</v>
      </c>
      <c r="Z8" s="447">
        <f t="shared" si="1"/>
        <v>2</v>
      </c>
      <c r="AA8" s="447">
        <f t="shared" si="1"/>
        <v>2</v>
      </c>
      <c r="AB8" s="447">
        <f t="shared" si="1"/>
        <v>2</v>
      </c>
      <c r="AC8" s="447">
        <f t="shared" si="1"/>
        <v>2</v>
      </c>
      <c r="AD8" s="447">
        <f t="shared" si="1"/>
        <v>2</v>
      </c>
      <c r="AE8" s="447">
        <f t="shared" si="1"/>
        <v>2</v>
      </c>
      <c r="AF8" s="447">
        <f t="shared" si="1"/>
        <v>2</v>
      </c>
      <c r="AG8" s="447">
        <f t="shared" si="1"/>
        <v>2</v>
      </c>
      <c r="AH8" s="447">
        <f t="shared" si="1"/>
        <v>2</v>
      </c>
      <c r="AI8" s="447">
        <f t="shared" si="1"/>
        <v>2</v>
      </c>
      <c r="AJ8" s="447">
        <f t="shared" si="1"/>
        <v>2</v>
      </c>
      <c r="AK8" s="447">
        <f t="shared" si="1"/>
        <v>2</v>
      </c>
      <c r="AL8" s="447">
        <f t="shared" si="1"/>
        <v>2</v>
      </c>
      <c r="AM8" s="447">
        <f t="shared" si="1"/>
        <v>2</v>
      </c>
      <c r="AN8" s="447">
        <f t="shared" si="1"/>
        <v>2</v>
      </c>
      <c r="AO8" s="447">
        <f t="shared" si="1"/>
        <v>2</v>
      </c>
      <c r="AP8" s="447">
        <f t="shared" si="1"/>
        <v>2</v>
      </c>
      <c r="AQ8" s="447">
        <f t="shared" si="1"/>
        <v>2</v>
      </c>
      <c r="AR8" s="447">
        <f t="shared" si="1"/>
        <v>2</v>
      </c>
      <c r="AS8" s="447">
        <f t="shared" si="1"/>
        <v>2</v>
      </c>
      <c r="AT8" s="447">
        <f t="shared" si="1"/>
        <v>2</v>
      </c>
      <c r="AU8" s="447">
        <f t="shared" si="1"/>
        <v>2</v>
      </c>
      <c r="AV8" s="447">
        <f t="shared" si="1"/>
        <v>2</v>
      </c>
      <c r="AW8" s="447">
        <f t="shared" si="1"/>
        <v>2</v>
      </c>
      <c r="AX8" s="447">
        <f t="shared" si="1"/>
        <v>2</v>
      </c>
      <c r="AY8" s="447">
        <f t="shared" si="1"/>
        <v>2</v>
      </c>
      <c r="AZ8" s="447">
        <f t="shared" si="1"/>
        <v>2</v>
      </c>
      <c r="BA8" s="447">
        <f t="shared" si="1"/>
        <v>2</v>
      </c>
      <c r="BB8" s="447">
        <f t="shared" si="1"/>
        <v>2</v>
      </c>
      <c r="BC8" s="447">
        <f t="shared" si="1"/>
        <v>2</v>
      </c>
      <c r="BD8" s="447">
        <f t="shared" si="1"/>
        <v>2</v>
      </c>
      <c r="BE8" s="447">
        <f t="shared" si="1"/>
        <v>2</v>
      </c>
      <c r="BF8" s="447">
        <f t="shared" si="1"/>
        <v>2</v>
      </c>
      <c r="BG8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G9"/>
  <sheetViews>
    <sheetView workbookViewId="0">
      <selection activeCell="P16" sqref="P16"/>
    </sheetView>
  </sheetViews>
  <sheetFormatPr defaultColWidth="4.140625" defaultRowHeight="15" x14ac:dyDescent="0.25"/>
  <cols>
    <col min="1" max="1" width="28.5703125" customWidth="1"/>
    <col min="59" max="59" width="29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301" t="s">
        <v>84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3" t="s">
        <v>84</v>
      </c>
    </row>
    <row r="4" spans="1:59" s="808" customFormat="1" x14ac:dyDescent="0.25">
      <c r="A4" s="305" t="s">
        <v>191</v>
      </c>
      <c r="B4" s="353"/>
      <c r="C4" s="23"/>
      <c r="D4" s="23"/>
      <c r="E4" s="23"/>
      <c r="F4" s="23"/>
      <c r="G4" s="23"/>
      <c r="H4" s="23"/>
      <c r="I4" s="513"/>
      <c r="J4" s="363">
        <v>0</v>
      </c>
      <c r="K4" s="363">
        <v>0</v>
      </c>
      <c r="L4" s="363">
        <v>0</v>
      </c>
      <c r="M4" s="363">
        <v>0</v>
      </c>
      <c r="N4" s="363">
        <v>0</v>
      </c>
      <c r="O4" s="363">
        <v>0</v>
      </c>
      <c r="P4" s="363">
        <v>0</v>
      </c>
      <c r="Q4" s="363">
        <v>0</v>
      </c>
      <c r="R4" s="363">
        <v>0</v>
      </c>
      <c r="S4" s="363">
        <v>0</v>
      </c>
      <c r="T4" s="363">
        <v>0</v>
      </c>
      <c r="U4" s="17"/>
      <c r="V4" s="17"/>
      <c r="W4" s="17"/>
      <c r="X4" s="17"/>
      <c r="Y4" s="17"/>
      <c r="Z4" s="17"/>
      <c r="AA4" s="512"/>
      <c r="AB4" s="364">
        <v>0</v>
      </c>
      <c r="AC4" s="364">
        <v>0</v>
      </c>
      <c r="AD4" s="364">
        <v>0</v>
      </c>
      <c r="AE4" s="364">
        <v>0</v>
      </c>
      <c r="AF4" s="364">
        <v>0</v>
      </c>
      <c r="AG4" s="364">
        <v>0</v>
      </c>
      <c r="AH4" s="364">
        <v>0</v>
      </c>
      <c r="AI4" s="364">
        <v>0</v>
      </c>
      <c r="AJ4" s="364">
        <v>0</v>
      </c>
      <c r="AK4" s="364">
        <v>0</v>
      </c>
      <c r="AL4" s="364">
        <v>0</v>
      </c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37"/>
      <c r="BA4" s="38"/>
      <c r="BB4" s="38"/>
      <c r="BC4" s="38"/>
      <c r="BD4" s="38"/>
      <c r="BE4" s="34"/>
      <c r="BF4" s="39"/>
      <c r="BG4" s="305" t="s">
        <v>191</v>
      </c>
    </row>
    <row r="5" spans="1:59" s="808" customFormat="1" ht="15.75" thickBot="1" x14ac:dyDescent="0.3">
      <c r="A5" s="287" t="s">
        <v>192</v>
      </c>
      <c r="B5" s="31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2"/>
      <c r="Q5" s="51">
        <v>0</v>
      </c>
      <c r="R5" s="51">
        <v>0</v>
      </c>
      <c r="S5" s="51">
        <v>0</v>
      </c>
      <c r="T5" s="51">
        <v>0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33"/>
      <c r="AI5" s="52">
        <v>0</v>
      </c>
      <c r="AJ5" s="52">
        <v>0</v>
      </c>
      <c r="AK5" s="52">
        <v>0</v>
      </c>
      <c r="AL5" s="52">
        <v>0</v>
      </c>
      <c r="AM5" s="52">
        <v>0</v>
      </c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49"/>
      <c r="BA5" s="50"/>
      <c r="BB5" s="50"/>
      <c r="BC5" s="50"/>
      <c r="BD5" s="50"/>
      <c r="BE5" s="36"/>
      <c r="BF5" s="325"/>
      <c r="BG5" s="287" t="s">
        <v>192</v>
      </c>
    </row>
    <row r="6" spans="1:59" s="808" customFormat="1" ht="15.75" thickBot="1" x14ac:dyDescent="0.3">
      <c r="A6" s="811" t="s">
        <v>85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9"/>
      <c r="Q6" s="629"/>
      <c r="R6" s="629"/>
      <c r="S6" s="629"/>
      <c r="T6" s="629"/>
      <c r="U6" s="625"/>
      <c r="V6" s="625"/>
      <c r="W6" s="625"/>
      <c r="X6" s="625"/>
      <c r="Y6" s="625"/>
      <c r="Z6" s="625"/>
      <c r="AA6" s="625"/>
      <c r="AB6" s="625"/>
      <c r="AC6" s="625"/>
      <c r="AD6" s="625"/>
      <c r="AE6" s="625"/>
      <c r="AF6" s="625"/>
      <c r="AG6" s="625"/>
      <c r="AH6" s="630"/>
      <c r="AI6" s="630"/>
      <c r="AJ6" s="630"/>
      <c r="AK6" s="630"/>
      <c r="AL6" s="630"/>
      <c r="AM6" s="630"/>
      <c r="AN6" s="625"/>
      <c r="AO6" s="625"/>
      <c r="AP6" s="625"/>
      <c r="AQ6" s="625"/>
      <c r="AR6" s="625"/>
      <c r="AS6" s="625"/>
      <c r="AT6" s="625"/>
      <c r="AU6" s="625"/>
      <c r="AV6" s="625"/>
      <c r="AW6" s="625"/>
      <c r="AX6" s="625"/>
      <c r="AY6" s="625"/>
      <c r="AZ6" s="626"/>
      <c r="BA6" s="627"/>
      <c r="BB6" s="627"/>
      <c r="BC6" s="627"/>
      <c r="BD6" s="627"/>
      <c r="BE6" s="628"/>
      <c r="BF6" s="656"/>
      <c r="BG6" s="450" t="s">
        <v>85</v>
      </c>
    </row>
    <row r="7" spans="1:59" s="808" customFormat="1" x14ac:dyDescent="0.25">
      <c r="A7" s="678" t="s">
        <v>169</v>
      </c>
      <c r="B7" s="477">
        <f>SUM(B4:B6)</f>
        <v>0</v>
      </c>
      <c r="C7" s="608">
        <f t="shared" ref="C7:BF7" si="0">SUM(C4:C6)</f>
        <v>0</v>
      </c>
      <c r="D7" s="608">
        <f t="shared" si="0"/>
        <v>0</v>
      </c>
      <c r="E7" s="608">
        <f t="shared" si="0"/>
        <v>0</v>
      </c>
      <c r="F7" s="608">
        <f t="shared" si="0"/>
        <v>0</v>
      </c>
      <c r="G7" s="608">
        <f t="shared" si="0"/>
        <v>0</v>
      </c>
      <c r="H7" s="608">
        <f t="shared" si="0"/>
        <v>0</v>
      </c>
      <c r="I7" s="608">
        <f t="shared" si="0"/>
        <v>0</v>
      </c>
      <c r="J7" s="608">
        <f t="shared" si="0"/>
        <v>0</v>
      </c>
      <c r="K7" s="608">
        <f t="shared" si="0"/>
        <v>0</v>
      </c>
      <c r="L7" s="608">
        <f t="shared" si="0"/>
        <v>0</v>
      </c>
      <c r="M7" s="608">
        <f t="shared" si="0"/>
        <v>0</v>
      </c>
      <c r="N7" s="608">
        <f t="shared" si="0"/>
        <v>0</v>
      </c>
      <c r="O7" s="608">
        <f t="shared" si="0"/>
        <v>0</v>
      </c>
      <c r="P7" s="608">
        <f t="shared" si="0"/>
        <v>0</v>
      </c>
      <c r="Q7" s="608">
        <f t="shared" si="0"/>
        <v>0</v>
      </c>
      <c r="R7" s="608">
        <f t="shared" si="0"/>
        <v>0</v>
      </c>
      <c r="S7" s="608">
        <f t="shared" si="0"/>
        <v>0</v>
      </c>
      <c r="T7" s="608">
        <f t="shared" si="0"/>
        <v>0</v>
      </c>
      <c r="U7" s="608">
        <f t="shared" si="0"/>
        <v>0</v>
      </c>
      <c r="V7" s="608">
        <f t="shared" si="0"/>
        <v>0</v>
      </c>
      <c r="W7" s="608">
        <f t="shared" si="0"/>
        <v>0</v>
      </c>
      <c r="X7" s="608">
        <f t="shared" si="0"/>
        <v>0</v>
      </c>
      <c r="Y7" s="608">
        <f t="shared" si="0"/>
        <v>0</v>
      </c>
      <c r="Z7" s="608">
        <f t="shared" si="0"/>
        <v>0</v>
      </c>
      <c r="AA7" s="608">
        <f t="shared" si="0"/>
        <v>0</v>
      </c>
      <c r="AB7" s="608">
        <f t="shared" si="0"/>
        <v>0</v>
      </c>
      <c r="AC7" s="608">
        <f t="shared" si="0"/>
        <v>0</v>
      </c>
      <c r="AD7" s="608">
        <f t="shared" si="0"/>
        <v>0</v>
      </c>
      <c r="AE7" s="608">
        <f t="shared" si="0"/>
        <v>0</v>
      </c>
      <c r="AF7" s="608">
        <f t="shared" si="0"/>
        <v>0</v>
      </c>
      <c r="AG7" s="608">
        <f t="shared" si="0"/>
        <v>0</v>
      </c>
      <c r="AH7" s="608">
        <f t="shared" si="0"/>
        <v>0</v>
      </c>
      <c r="AI7" s="608">
        <f t="shared" si="0"/>
        <v>0</v>
      </c>
      <c r="AJ7" s="608">
        <f t="shared" si="0"/>
        <v>0</v>
      </c>
      <c r="AK7" s="608">
        <f t="shared" si="0"/>
        <v>0</v>
      </c>
      <c r="AL7" s="608">
        <f t="shared" si="0"/>
        <v>0</v>
      </c>
      <c r="AM7" s="608">
        <f t="shared" si="0"/>
        <v>0</v>
      </c>
      <c r="AN7" s="608">
        <f t="shared" si="0"/>
        <v>0</v>
      </c>
      <c r="AO7" s="608">
        <f t="shared" si="0"/>
        <v>0</v>
      </c>
      <c r="AP7" s="608">
        <f t="shared" si="0"/>
        <v>0</v>
      </c>
      <c r="AQ7" s="608">
        <f t="shared" si="0"/>
        <v>0</v>
      </c>
      <c r="AR7" s="608">
        <f t="shared" si="0"/>
        <v>0</v>
      </c>
      <c r="AS7" s="608">
        <f t="shared" si="0"/>
        <v>0</v>
      </c>
      <c r="AT7" s="608">
        <f t="shared" si="0"/>
        <v>0</v>
      </c>
      <c r="AU7" s="608">
        <f t="shared" si="0"/>
        <v>0</v>
      </c>
      <c r="AV7" s="608">
        <f t="shared" si="0"/>
        <v>0</v>
      </c>
      <c r="AW7" s="608">
        <f t="shared" si="0"/>
        <v>0</v>
      </c>
      <c r="AX7" s="608">
        <f t="shared" si="0"/>
        <v>0</v>
      </c>
      <c r="AY7" s="608">
        <f t="shared" si="0"/>
        <v>0</v>
      </c>
      <c r="AZ7" s="608">
        <f t="shared" si="0"/>
        <v>0</v>
      </c>
      <c r="BA7" s="608">
        <f t="shared" si="0"/>
        <v>0</v>
      </c>
      <c r="BB7" s="608">
        <f t="shared" si="0"/>
        <v>0</v>
      </c>
      <c r="BC7" s="608">
        <f t="shared" si="0"/>
        <v>0</v>
      </c>
      <c r="BD7" s="608">
        <f t="shared" si="0"/>
        <v>0</v>
      </c>
      <c r="BE7" s="608">
        <f t="shared" si="0"/>
        <v>0</v>
      </c>
      <c r="BF7" s="356">
        <f t="shared" si="0"/>
        <v>0</v>
      </c>
      <c r="BG7" s="678" t="s">
        <v>169</v>
      </c>
    </row>
    <row r="8" spans="1:59" s="808" customFormat="1" x14ac:dyDescent="0.25">
      <c r="A8" s="658" t="s">
        <v>170</v>
      </c>
      <c r="B8" s="435">
        <v>3</v>
      </c>
      <c r="C8" s="435">
        <v>3</v>
      </c>
      <c r="D8" s="435">
        <v>3</v>
      </c>
      <c r="E8" s="435">
        <v>3</v>
      </c>
      <c r="F8" s="435">
        <v>3</v>
      </c>
      <c r="G8" s="435">
        <v>3</v>
      </c>
      <c r="H8" s="435">
        <v>3</v>
      </c>
      <c r="I8" s="435">
        <v>3</v>
      </c>
      <c r="J8" s="435">
        <v>3</v>
      </c>
      <c r="K8" s="435">
        <v>3</v>
      </c>
      <c r="L8" s="435">
        <v>3</v>
      </c>
      <c r="M8" s="435">
        <v>3</v>
      </c>
      <c r="N8" s="435">
        <v>3</v>
      </c>
      <c r="O8" s="435">
        <v>3</v>
      </c>
      <c r="P8" s="435">
        <v>3</v>
      </c>
      <c r="Q8" s="435">
        <v>3</v>
      </c>
      <c r="R8" s="435">
        <v>3</v>
      </c>
      <c r="S8" s="435">
        <v>3</v>
      </c>
      <c r="T8" s="435">
        <v>3</v>
      </c>
      <c r="U8" s="435">
        <v>3</v>
      </c>
      <c r="V8" s="435">
        <v>3</v>
      </c>
      <c r="W8" s="435">
        <v>3</v>
      </c>
      <c r="X8" s="435">
        <v>3</v>
      </c>
      <c r="Y8" s="435">
        <v>3</v>
      </c>
      <c r="Z8" s="435">
        <v>3</v>
      </c>
      <c r="AA8" s="435">
        <v>3</v>
      </c>
      <c r="AB8" s="435">
        <v>3</v>
      </c>
      <c r="AC8" s="435">
        <v>3</v>
      </c>
      <c r="AD8" s="435">
        <v>3</v>
      </c>
      <c r="AE8" s="435">
        <v>3</v>
      </c>
      <c r="AF8" s="435">
        <v>3</v>
      </c>
      <c r="AG8" s="435">
        <v>3</v>
      </c>
      <c r="AH8" s="435">
        <v>3</v>
      </c>
      <c r="AI8" s="435">
        <v>3</v>
      </c>
      <c r="AJ8" s="435">
        <v>3</v>
      </c>
      <c r="AK8" s="435">
        <v>3</v>
      </c>
      <c r="AL8" s="435">
        <v>3</v>
      </c>
      <c r="AM8" s="435">
        <v>3</v>
      </c>
      <c r="AN8" s="435">
        <v>3</v>
      </c>
      <c r="AO8" s="435">
        <v>3</v>
      </c>
      <c r="AP8" s="435">
        <v>3</v>
      </c>
      <c r="AQ8" s="435">
        <v>3</v>
      </c>
      <c r="AR8" s="435">
        <v>3</v>
      </c>
      <c r="AS8" s="435">
        <v>3</v>
      </c>
      <c r="AT8" s="435">
        <v>3</v>
      </c>
      <c r="AU8" s="435">
        <v>3</v>
      </c>
      <c r="AV8" s="435">
        <v>3</v>
      </c>
      <c r="AW8" s="435">
        <v>3</v>
      </c>
      <c r="AX8" s="435">
        <v>3</v>
      </c>
      <c r="AY8" s="435">
        <v>3</v>
      </c>
      <c r="AZ8" s="435">
        <v>3</v>
      </c>
      <c r="BA8" s="435">
        <v>3</v>
      </c>
      <c r="BB8" s="435">
        <v>3</v>
      </c>
      <c r="BC8" s="435">
        <v>3</v>
      </c>
      <c r="BD8" s="435">
        <v>3</v>
      </c>
      <c r="BE8" s="435">
        <v>3</v>
      </c>
      <c r="BF8" s="435">
        <v>3</v>
      </c>
      <c r="BG8" s="658" t="s">
        <v>170</v>
      </c>
    </row>
    <row r="9" spans="1:59" s="810" customFormat="1" ht="15.75" thickBot="1" x14ac:dyDescent="0.3">
      <c r="A9" s="659" t="s">
        <v>171</v>
      </c>
      <c r="B9" s="436">
        <f>B8-B7</f>
        <v>3</v>
      </c>
      <c r="C9" s="436">
        <f t="shared" ref="C9:BF9" si="1">C8-C7</f>
        <v>3</v>
      </c>
      <c r="D9" s="436">
        <f t="shared" si="1"/>
        <v>3</v>
      </c>
      <c r="E9" s="436">
        <f t="shared" si="1"/>
        <v>3</v>
      </c>
      <c r="F9" s="436">
        <f t="shared" si="1"/>
        <v>3</v>
      </c>
      <c r="G9" s="436">
        <f t="shared" si="1"/>
        <v>3</v>
      </c>
      <c r="H9" s="436">
        <f t="shared" si="1"/>
        <v>3</v>
      </c>
      <c r="I9" s="436">
        <f t="shared" si="1"/>
        <v>3</v>
      </c>
      <c r="J9" s="436">
        <f t="shared" si="1"/>
        <v>3</v>
      </c>
      <c r="K9" s="436">
        <f t="shared" si="1"/>
        <v>3</v>
      </c>
      <c r="L9" s="436">
        <f t="shared" si="1"/>
        <v>3</v>
      </c>
      <c r="M9" s="436">
        <f t="shared" si="1"/>
        <v>3</v>
      </c>
      <c r="N9" s="436">
        <f t="shared" si="1"/>
        <v>3</v>
      </c>
      <c r="O9" s="436">
        <f t="shared" si="1"/>
        <v>3</v>
      </c>
      <c r="P9" s="436">
        <f t="shared" si="1"/>
        <v>3</v>
      </c>
      <c r="Q9" s="436">
        <f t="shared" si="1"/>
        <v>3</v>
      </c>
      <c r="R9" s="436">
        <f t="shared" si="1"/>
        <v>3</v>
      </c>
      <c r="S9" s="436">
        <f t="shared" si="1"/>
        <v>3</v>
      </c>
      <c r="T9" s="436">
        <f t="shared" si="1"/>
        <v>3</v>
      </c>
      <c r="U9" s="436">
        <f t="shared" si="1"/>
        <v>3</v>
      </c>
      <c r="V9" s="436">
        <f t="shared" si="1"/>
        <v>3</v>
      </c>
      <c r="W9" s="436">
        <f t="shared" si="1"/>
        <v>3</v>
      </c>
      <c r="X9" s="436">
        <f t="shared" si="1"/>
        <v>3</v>
      </c>
      <c r="Y9" s="436">
        <f t="shared" si="1"/>
        <v>3</v>
      </c>
      <c r="Z9" s="436">
        <f t="shared" si="1"/>
        <v>3</v>
      </c>
      <c r="AA9" s="436">
        <f t="shared" si="1"/>
        <v>3</v>
      </c>
      <c r="AB9" s="436">
        <f t="shared" si="1"/>
        <v>3</v>
      </c>
      <c r="AC9" s="436">
        <f t="shared" si="1"/>
        <v>3</v>
      </c>
      <c r="AD9" s="436">
        <f t="shared" si="1"/>
        <v>3</v>
      </c>
      <c r="AE9" s="436">
        <f t="shared" si="1"/>
        <v>3</v>
      </c>
      <c r="AF9" s="436">
        <f t="shared" si="1"/>
        <v>3</v>
      </c>
      <c r="AG9" s="436">
        <f t="shared" si="1"/>
        <v>3</v>
      </c>
      <c r="AH9" s="436">
        <f t="shared" si="1"/>
        <v>3</v>
      </c>
      <c r="AI9" s="436">
        <f t="shared" si="1"/>
        <v>3</v>
      </c>
      <c r="AJ9" s="436">
        <f t="shared" si="1"/>
        <v>3</v>
      </c>
      <c r="AK9" s="436">
        <f t="shared" si="1"/>
        <v>3</v>
      </c>
      <c r="AL9" s="436">
        <f t="shared" si="1"/>
        <v>3</v>
      </c>
      <c r="AM9" s="436">
        <f t="shared" si="1"/>
        <v>3</v>
      </c>
      <c r="AN9" s="436">
        <f t="shared" si="1"/>
        <v>3</v>
      </c>
      <c r="AO9" s="436">
        <f t="shared" si="1"/>
        <v>3</v>
      </c>
      <c r="AP9" s="436">
        <f t="shared" si="1"/>
        <v>3</v>
      </c>
      <c r="AQ9" s="436">
        <f t="shared" si="1"/>
        <v>3</v>
      </c>
      <c r="AR9" s="436">
        <f t="shared" si="1"/>
        <v>3</v>
      </c>
      <c r="AS9" s="436">
        <f t="shared" si="1"/>
        <v>3</v>
      </c>
      <c r="AT9" s="436">
        <f t="shared" si="1"/>
        <v>3</v>
      </c>
      <c r="AU9" s="436">
        <f t="shared" si="1"/>
        <v>3</v>
      </c>
      <c r="AV9" s="436">
        <f t="shared" si="1"/>
        <v>3</v>
      </c>
      <c r="AW9" s="436">
        <f t="shared" si="1"/>
        <v>3</v>
      </c>
      <c r="AX9" s="436">
        <f t="shared" si="1"/>
        <v>3</v>
      </c>
      <c r="AY9" s="436">
        <f t="shared" si="1"/>
        <v>3</v>
      </c>
      <c r="AZ9" s="436">
        <f t="shared" si="1"/>
        <v>3</v>
      </c>
      <c r="BA9" s="436">
        <f t="shared" si="1"/>
        <v>3</v>
      </c>
      <c r="BB9" s="436">
        <f t="shared" si="1"/>
        <v>3</v>
      </c>
      <c r="BC9" s="436">
        <f t="shared" si="1"/>
        <v>3</v>
      </c>
      <c r="BD9" s="436">
        <f t="shared" si="1"/>
        <v>3</v>
      </c>
      <c r="BE9" s="436">
        <f t="shared" si="1"/>
        <v>3</v>
      </c>
      <c r="BF9" s="436">
        <f t="shared" si="1"/>
        <v>3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J16"/>
  <sheetViews>
    <sheetView zoomScale="80" zoomScaleNormal="80" workbookViewId="0">
      <selection activeCell="R23" sqref="R23"/>
    </sheetView>
  </sheetViews>
  <sheetFormatPr defaultColWidth="4.140625" defaultRowHeight="15" x14ac:dyDescent="0.25"/>
  <cols>
    <col min="1" max="1" width="22.7109375" customWidth="1"/>
    <col min="59" max="59" width="22.5703125" customWidth="1"/>
  </cols>
  <sheetData>
    <row r="1" spans="1:62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62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62" s="807" customFormat="1" ht="15.75" thickBot="1" x14ac:dyDescent="0.3">
      <c r="A3" s="671" t="s">
        <v>86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369"/>
      <c r="AT3" s="369"/>
      <c r="AU3" s="369"/>
      <c r="AV3" s="369"/>
      <c r="AW3" s="369"/>
      <c r="AX3" s="369"/>
      <c r="AY3" s="369"/>
      <c r="AZ3" s="370"/>
      <c r="BA3" s="371"/>
      <c r="BB3" s="371"/>
      <c r="BC3" s="371"/>
      <c r="BD3" s="371"/>
      <c r="BE3" s="371"/>
      <c r="BF3" s="371"/>
      <c r="BG3" s="672" t="s">
        <v>86</v>
      </c>
    </row>
    <row r="4" spans="1:62" s="808" customFormat="1" x14ac:dyDescent="0.25">
      <c r="A4" s="305" t="s">
        <v>155</v>
      </c>
      <c r="B4" s="525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365">
        <v>0</v>
      </c>
      <c r="AK4" s="365">
        <v>0</v>
      </c>
      <c r="AL4" s="512"/>
      <c r="AM4" s="512"/>
      <c r="AN4" s="512"/>
      <c r="AO4" s="512"/>
      <c r="AP4" s="512"/>
      <c r="AQ4" s="398"/>
      <c r="AR4" s="398"/>
      <c r="AS4" s="512"/>
      <c r="AT4" s="512"/>
      <c r="AU4" s="512"/>
      <c r="AV4" s="512"/>
      <c r="AW4" s="512"/>
      <c r="AX4" s="512"/>
      <c r="AY4" s="512"/>
      <c r="AZ4" s="366"/>
      <c r="BA4" s="514"/>
      <c r="BB4" s="514"/>
      <c r="BC4" s="514"/>
      <c r="BD4" s="514"/>
      <c r="BE4" s="514"/>
      <c r="BF4" s="542"/>
      <c r="BG4" s="305" t="s">
        <v>155</v>
      </c>
    </row>
    <row r="5" spans="1:62" s="808" customFormat="1" x14ac:dyDescent="0.25">
      <c r="A5" s="306" t="s">
        <v>156</v>
      </c>
      <c r="B5" s="527"/>
      <c r="C5" s="506"/>
      <c r="D5" s="506"/>
      <c r="E5" s="506"/>
      <c r="F5" s="506"/>
      <c r="G5" s="506"/>
      <c r="H5" s="506"/>
      <c r="I5" s="506"/>
      <c r="J5" s="108">
        <v>0</v>
      </c>
      <c r="K5" s="108">
        <v>0</v>
      </c>
      <c r="L5" s="108">
        <v>0</v>
      </c>
      <c r="M5" s="108">
        <v>0</v>
      </c>
      <c r="N5" s="108">
        <v>0</v>
      </c>
      <c r="O5" s="108">
        <v>0</v>
      </c>
      <c r="P5" s="108">
        <v>0</v>
      </c>
      <c r="Q5" s="108">
        <v>0</v>
      </c>
      <c r="R5" s="108">
        <v>0</v>
      </c>
      <c r="S5" s="108">
        <v>0</v>
      </c>
      <c r="T5" s="506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485"/>
      <c r="BA5" s="509"/>
      <c r="BB5" s="509"/>
      <c r="BC5" s="509"/>
      <c r="BD5" s="509"/>
      <c r="BE5" s="509"/>
      <c r="BF5" s="496"/>
      <c r="BG5" s="306" t="s">
        <v>156</v>
      </c>
    </row>
    <row r="6" spans="1:62" s="808" customFormat="1" x14ac:dyDescent="0.25">
      <c r="A6" s="306" t="s">
        <v>157</v>
      </c>
      <c r="B6" s="527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7"/>
      <c r="V6" s="507"/>
      <c r="W6" s="507"/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507"/>
      <c r="AK6" s="507"/>
      <c r="AL6" s="507"/>
      <c r="AM6" s="507"/>
      <c r="AN6" s="507"/>
      <c r="AO6" s="507"/>
      <c r="AP6" s="507"/>
      <c r="AQ6" s="507"/>
      <c r="AR6" s="507"/>
      <c r="AS6" s="507"/>
      <c r="AT6" s="507"/>
      <c r="AU6" s="507"/>
      <c r="AV6" s="507"/>
      <c r="AW6" s="507"/>
      <c r="AX6" s="507"/>
      <c r="AY6" s="507"/>
      <c r="AZ6" s="485"/>
      <c r="BA6" s="509"/>
      <c r="BB6" s="509"/>
      <c r="BC6" s="509"/>
      <c r="BD6" s="509"/>
      <c r="BE6" s="509"/>
      <c r="BF6" s="496"/>
      <c r="BG6" s="306" t="s">
        <v>157</v>
      </c>
    </row>
    <row r="7" spans="1:62" s="808" customFormat="1" x14ac:dyDescent="0.25">
      <c r="A7" s="306" t="s">
        <v>253</v>
      </c>
      <c r="B7" s="527"/>
      <c r="C7" s="506"/>
      <c r="D7" s="506"/>
      <c r="E7" s="506"/>
      <c r="F7" s="506"/>
      <c r="G7" s="506"/>
      <c r="H7" s="108">
        <v>3</v>
      </c>
      <c r="I7" s="108">
        <v>3</v>
      </c>
      <c r="J7" s="108">
        <v>3</v>
      </c>
      <c r="K7" s="108">
        <v>3</v>
      </c>
      <c r="L7" s="108">
        <v>3</v>
      </c>
      <c r="M7" s="108">
        <v>3</v>
      </c>
      <c r="N7" s="108">
        <v>3</v>
      </c>
      <c r="O7" s="108">
        <v>3</v>
      </c>
      <c r="P7" s="108">
        <v>3</v>
      </c>
      <c r="Q7" s="108">
        <v>3</v>
      </c>
      <c r="R7" s="108">
        <v>3</v>
      </c>
      <c r="S7" s="108">
        <v>3</v>
      </c>
      <c r="T7" s="506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7"/>
      <c r="AX7" s="507"/>
      <c r="AY7" s="507"/>
      <c r="AZ7" s="485"/>
      <c r="BA7" s="509"/>
      <c r="BB7" s="509"/>
      <c r="BC7" s="509"/>
      <c r="BD7" s="509"/>
      <c r="BE7" s="509"/>
      <c r="BF7" s="496"/>
      <c r="BG7" s="306" t="s">
        <v>158</v>
      </c>
    </row>
    <row r="8" spans="1:62" s="808" customFormat="1" x14ac:dyDescent="0.25">
      <c r="A8" s="306" t="s">
        <v>254</v>
      </c>
      <c r="B8" s="527"/>
      <c r="C8" s="506"/>
      <c r="D8" s="506"/>
      <c r="E8" s="506"/>
      <c r="F8" s="506"/>
      <c r="G8" s="506"/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6"/>
      <c r="S8" s="506"/>
      <c r="T8" s="506"/>
      <c r="U8" s="507"/>
      <c r="V8" s="507"/>
      <c r="W8" s="507"/>
      <c r="X8" s="507"/>
      <c r="Y8" s="507"/>
      <c r="Z8" s="507"/>
      <c r="AA8" s="507"/>
      <c r="AB8" s="16">
        <v>3</v>
      </c>
      <c r="AC8" s="16">
        <v>3</v>
      </c>
      <c r="AD8" s="16">
        <v>3</v>
      </c>
      <c r="AE8" s="16">
        <v>3</v>
      </c>
      <c r="AF8" s="16">
        <v>3</v>
      </c>
      <c r="AG8" s="16">
        <v>3</v>
      </c>
      <c r="AH8" s="16">
        <v>3</v>
      </c>
      <c r="AI8" s="16">
        <v>3</v>
      </c>
      <c r="AJ8" s="16">
        <v>3</v>
      </c>
      <c r="AK8" s="16">
        <v>3</v>
      </c>
      <c r="AL8" s="16">
        <v>3</v>
      </c>
      <c r="AM8" s="16">
        <v>3</v>
      </c>
      <c r="AN8" s="16">
        <v>1</v>
      </c>
      <c r="AO8" s="16">
        <v>1</v>
      </c>
      <c r="AP8" s="507"/>
      <c r="AQ8" s="507"/>
      <c r="AR8" s="507"/>
      <c r="AS8" s="507"/>
      <c r="AT8" s="507"/>
      <c r="AU8" s="507"/>
      <c r="AV8" s="507"/>
      <c r="AW8" s="507"/>
      <c r="AX8" s="507"/>
      <c r="AY8" s="507"/>
      <c r="AZ8" s="485"/>
      <c r="BA8" s="509"/>
      <c r="BB8" s="509"/>
      <c r="BC8" s="509"/>
      <c r="BD8" s="509"/>
      <c r="BE8" s="509"/>
      <c r="BF8" s="496"/>
      <c r="BG8" s="306" t="s">
        <v>159</v>
      </c>
    </row>
    <row r="9" spans="1:62" s="808" customFormat="1" x14ac:dyDescent="0.25">
      <c r="A9" s="306" t="s">
        <v>255</v>
      </c>
      <c r="B9" s="527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16">
        <v>4</v>
      </c>
      <c r="AR9" s="16">
        <v>4</v>
      </c>
      <c r="AS9" s="507"/>
      <c r="AT9" s="507"/>
      <c r="AU9" s="507"/>
      <c r="AV9" s="507"/>
      <c r="AW9" s="507"/>
      <c r="AX9" s="507"/>
      <c r="AY9" s="507"/>
      <c r="AZ9" s="485"/>
      <c r="BA9" s="509"/>
      <c r="BB9" s="509"/>
      <c r="BC9" s="509"/>
      <c r="BD9" s="509"/>
      <c r="BE9" s="509"/>
      <c r="BF9" s="496"/>
      <c r="BG9" s="306" t="s">
        <v>160</v>
      </c>
      <c r="BH9" s="813" t="s">
        <v>306</v>
      </c>
      <c r="BI9" s="813"/>
      <c r="BJ9" s="813"/>
    </row>
    <row r="10" spans="1:62" s="808" customFormat="1" x14ac:dyDescent="0.25">
      <c r="A10" s="306" t="s">
        <v>256</v>
      </c>
      <c r="B10" s="527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16">
        <v>0</v>
      </c>
      <c r="AP10" s="16">
        <v>0</v>
      </c>
      <c r="AQ10" s="16">
        <v>0</v>
      </c>
      <c r="AR10" s="16">
        <v>0</v>
      </c>
      <c r="AS10" s="16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507"/>
      <c r="AZ10" s="485"/>
      <c r="BA10" s="509"/>
      <c r="BB10" s="509"/>
      <c r="BC10" s="509"/>
      <c r="BD10" s="509"/>
      <c r="BE10" s="509"/>
      <c r="BF10" s="496"/>
      <c r="BG10" s="306" t="s">
        <v>161</v>
      </c>
    </row>
    <row r="11" spans="1:62" s="808" customFormat="1" x14ac:dyDescent="0.25">
      <c r="A11" s="306" t="s">
        <v>257</v>
      </c>
      <c r="B11" s="527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16">
        <v>3</v>
      </c>
      <c r="AT11" s="16">
        <v>3</v>
      </c>
      <c r="AU11" s="16">
        <v>3</v>
      </c>
      <c r="AV11" s="16">
        <v>3</v>
      </c>
      <c r="AW11" s="16">
        <v>3</v>
      </c>
      <c r="AX11" s="16">
        <v>3</v>
      </c>
      <c r="AY11" s="16">
        <v>3</v>
      </c>
      <c r="AZ11" s="16">
        <v>3</v>
      </c>
      <c r="BA11" s="16">
        <v>3</v>
      </c>
      <c r="BB11" s="16">
        <v>3</v>
      </c>
      <c r="BC11" s="16">
        <v>3</v>
      </c>
      <c r="BD11" s="16">
        <v>3</v>
      </c>
      <c r="BE11" s="16">
        <v>3</v>
      </c>
      <c r="BF11" s="16">
        <v>3</v>
      </c>
      <c r="BG11" s="306" t="s">
        <v>162</v>
      </c>
      <c r="BH11" s="808" t="s">
        <v>300</v>
      </c>
    </row>
    <row r="12" spans="1:62" s="808" customFormat="1" x14ac:dyDescent="0.25">
      <c r="A12" s="306" t="s">
        <v>185</v>
      </c>
      <c r="B12" s="527"/>
      <c r="C12" s="506"/>
      <c r="D12" s="506"/>
      <c r="E12" s="506"/>
      <c r="F12" s="506"/>
      <c r="G12" s="506"/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9"/>
      <c r="BF12" s="496"/>
      <c r="BG12" s="306" t="s">
        <v>185</v>
      </c>
    </row>
    <row r="13" spans="1:62" s="808" customFormat="1" ht="15.75" thickBot="1" x14ac:dyDescent="0.3">
      <c r="A13" s="284" t="s">
        <v>186</v>
      </c>
      <c r="B13" s="37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Q13" s="515"/>
      <c r="R13" s="515"/>
      <c r="S13" s="515"/>
      <c r="T13" s="515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522"/>
      <c r="BF13" s="376"/>
      <c r="BG13" s="284" t="s">
        <v>186</v>
      </c>
    </row>
    <row r="14" spans="1:62" s="809" customFormat="1" x14ac:dyDescent="0.25">
      <c r="A14" s="678" t="s">
        <v>169</v>
      </c>
      <c r="B14" s="477">
        <f>SUM(B4:B13)</f>
        <v>0</v>
      </c>
      <c r="C14" s="608">
        <f t="shared" ref="C14:BF14" si="0">SUM(C4:C13)</f>
        <v>0</v>
      </c>
      <c r="D14" s="608">
        <f t="shared" si="0"/>
        <v>0</v>
      </c>
      <c r="E14" s="608">
        <f t="shared" si="0"/>
        <v>0</v>
      </c>
      <c r="F14" s="608">
        <f t="shared" si="0"/>
        <v>0</v>
      </c>
      <c r="G14" s="608">
        <f t="shared" si="0"/>
        <v>0</v>
      </c>
      <c r="H14" s="608">
        <f t="shared" si="0"/>
        <v>3</v>
      </c>
      <c r="I14" s="608">
        <f t="shared" si="0"/>
        <v>3</v>
      </c>
      <c r="J14" s="608">
        <f t="shared" si="0"/>
        <v>3</v>
      </c>
      <c r="K14" s="608">
        <f t="shared" si="0"/>
        <v>3</v>
      </c>
      <c r="L14" s="608">
        <f t="shared" si="0"/>
        <v>3</v>
      </c>
      <c r="M14" s="608">
        <f t="shared" si="0"/>
        <v>3</v>
      </c>
      <c r="N14" s="608">
        <f t="shared" si="0"/>
        <v>3</v>
      </c>
      <c r="O14" s="608">
        <f t="shared" si="0"/>
        <v>3</v>
      </c>
      <c r="P14" s="608">
        <f t="shared" si="0"/>
        <v>3</v>
      </c>
      <c r="Q14" s="608">
        <f t="shared" si="0"/>
        <v>3</v>
      </c>
      <c r="R14" s="608">
        <f t="shared" si="0"/>
        <v>3</v>
      </c>
      <c r="S14" s="608">
        <f t="shared" si="0"/>
        <v>3</v>
      </c>
      <c r="T14" s="608">
        <f t="shared" si="0"/>
        <v>0</v>
      </c>
      <c r="U14" s="608">
        <f t="shared" si="0"/>
        <v>0</v>
      </c>
      <c r="V14" s="608">
        <f t="shared" si="0"/>
        <v>0</v>
      </c>
      <c r="W14" s="608">
        <f t="shared" si="0"/>
        <v>0</v>
      </c>
      <c r="X14" s="608">
        <f t="shared" si="0"/>
        <v>0</v>
      </c>
      <c r="Y14" s="608">
        <f t="shared" si="0"/>
        <v>0</v>
      </c>
      <c r="Z14" s="608">
        <f t="shared" si="0"/>
        <v>0</v>
      </c>
      <c r="AA14" s="608">
        <f t="shared" si="0"/>
        <v>0</v>
      </c>
      <c r="AB14" s="608">
        <f t="shared" si="0"/>
        <v>3</v>
      </c>
      <c r="AC14" s="608">
        <f t="shared" si="0"/>
        <v>3</v>
      </c>
      <c r="AD14" s="608">
        <f t="shared" si="0"/>
        <v>3</v>
      </c>
      <c r="AE14" s="608">
        <f t="shared" si="0"/>
        <v>3</v>
      </c>
      <c r="AF14" s="608">
        <f t="shared" si="0"/>
        <v>3</v>
      </c>
      <c r="AG14" s="608">
        <f t="shared" si="0"/>
        <v>3</v>
      </c>
      <c r="AH14" s="608">
        <f t="shared" si="0"/>
        <v>3</v>
      </c>
      <c r="AI14" s="608">
        <f t="shared" si="0"/>
        <v>3</v>
      </c>
      <c r="AJ14" s="608">
        <f t="shared" si="0"/>
        <v>3</v>
      </c>
      <c r="AK14" s="608">
        <f t="shared" si="0"/>
        <v>3</v>
      </c>
      <c r="AL14" s="608">
        <f t="shared" si="0"/>
        <v>3</v>
      </c>
      <c r="AM14" s="608">
        <f t="shared" si="0"/>
        <v>3</v>
      </c>
      <c r="AN14" s="608">
        <f t="shared" si="0"/>
        <v>1</v>
      </c>
      <c r="AO14" s="608">
        <f t="shared" si="0"/>
        <v>1</v>
      </c>
      <c r="AP14" s="608">
        <f t="shared" si="0"/>
        <v>0</v>
      </c>
      <c r="AQ14" s="608">
        <f t="shared" si="0"/>
        <v>4</v>
      </c>
      <c r="AR14" s="608">
        <f t="shared" si="0"/>
        <v>4</v>
      </c>
      <c r="AS14" s="608">
        <f t="shared" si="0"/>
        <v>3</v>
      </c>
      <c r="AT14" s="608">
        <f t="shared" si="0"/>
        <v>3</v>
      </c>
      <c r="AU14" s="608">
        <f t="shared" si="0"/>
        <v>3</v>
      </c>
      <c r="AV14" s="608">
        <f t="shared" si="0"/>
        <v>3</v>
      </c>
      <c r="AW14" s="608">
        <f t="shared" si="0"/>
        <v>3</v>
      </c>
      <c r="AX14" s="608">
        <f t="shared" si="0"/>
        <v>3</v>
      </c>
      <c r="AY14" s="608">
        <f t="shared" si="0"/>
        <v>3</v>
      </c>
      <c r="AZ14" s="608">
        <f t="shared" si="0"/>
        <v>3</v>
      </c>
      <c r="BA14" s="608">
        <f t="shared" si="0"/>
        <v>3</v>
      </c>
      <c r="BB14" s="608">
        <f t="shared" si="0"/>
        <v>3</v>
      </c>
      <c r="BC14" s="608">
        <f t="shared" si="0"/>
        <v>3</v>
      </c>
      <c r="BD14" s="608">
        <f t="shared" si="0"/>
        <v>3</v>
      </c>
      <c r="BE14" s="608">
        <f t="shared" si="0"/>
        <v>3</v>
      </c>
      <c r="BF14" s="348">
        <f t="shared" si="0"/>
        <v>3</v>
      </c>
      <c r="BG14" s="678" t="s">
        <v>169</v>
      </c>
    </row>
    <row r="15" spans="1:62" s="808" customFormat="1" x14ac:dyDescent="0.25">
      <c r="A15" s="658" t="s">
        <v>170</v>
      </c>
      <c r="B15" s="652">
        <v>3</v>
      </c>
      <c r="C15" s="652">
        <v>3</v>
      </c>
      <c r="D15" s="652">
        <v>3</v>
      </c>
      <c r="E15" s="652">
        <v>3</v>
      </c>
      <c r="F15" s="652">
        <v>3</v>
      </c>
      <c r="G15" s="652">
        <v>3</v>
      </c>
      <c r="H15" s="652">
        <v>3</v>
      </c>
      <c r="I15" s="652">
        <v>3</v>
      </c>
      <c r="J15" s="652">
        <v>3</v>
      </c>
      <c r="K15" s="652">
        <v>3</v>
      </c>
      <c r="L15" s="652">
        <v>3</v>
      </c>
      <c r="M15" s="652">
        <v>3</v>
      </c>
      <c r="N15" s="652">
        <v>3</v>
      </c>
      <c r="O15" s="652">
        <v>3</v>
      </c>
      <c r="P15" s="652">
        <v>3</v>
      </c>
      <c r="Q15" s="652">
        <v>3</v>
      </c>
      <c r="R15" s="652">
        <v>3</v>
      </c>
      <c r="S15" s="652">
        <v>3</v>
      </c>
      <c r="T15" s="652">
        <v>3</v>
      </c>
      <c r="U15" s="652">
        <v>3</v>
      </c>
      <c r="V15" s="652">
        <v>3</v>
      </c>
      <c r="W15" s="652">
        <v>3</v>
      </c>
      <c r="X15" s="652">
        <v>3</v>
      </c>
      <c r="Y15" s="652">
        <v>3</v>
      </c>
      <c r="Z15" s="652">
        <v>3</v>
      </c>
      <c r="AA15" s="652">
        <v>3</v>
      </c>
      <c r="AB15" s="652">
        <v>3</v>
      </c>
      <c r="AC15" s="652">
        <v>3</v>
      </c>
      <c r="AD15" s="652">
        <v>3</v>
      </c>
      <c r="AE15" s="652">
        <v>3</v>
      </c>
      <c r="AF15" s="652">
        <v>3</v>
      </c>
      <c r="AG15" s="652">
        <v>3</v>
      </c>
      <c r="AH15" s="652">
        <v>3</v>
      </c>
      <c r="AI15" s="652">
        <v>3</v>
      </c>
      <c r="AJ15" s="652">
        <v>3</v>
      </c>
      <c r="AK15" s="652">
        <v>3</v>
      </c>
      <c r="AL15" s="652">
        <v>3</v>
      </c>
      <c r="AM15" s="652">
        <v>3</v>
      </c>
      <c r="AN15" s="652">
        <v>3</v>
      </c>
      <c r="AO15" s="652">
        <v>3</v>
      </c>
      <c r="AP15" s="652">
        <v>3</v>
      </c>
      <c r="AQ15" s="652">
        <v>3</v>
      </c>
      <c r="AR15" s="652">
        <v>3</v>
      </c>
      <c r="AS15" s="652">
        <v>3</v>
      </c>
      <c r="AT15" s="652">
        <v>3</v>
      </c>
      <c r="AU15" s="652">
        <v>3</v>
      </c>
      <c r="AV15" s="652">
        <v>3</v>
      </c>
      <c r="AW15" s="652">
        <v>3</v>
      </c>
      <c r="AX15" s="652">
        <v>3</v>
      </c>
      <c r="AY15" s="652">
        <v>3</v>
      </c>
      <c r="AZ15" s="652">
        <v>3</v>
      </c>
      <c r="BA15" s="652">
        <v>3</v>
      </c>
      <c r="BB15" s="652">
        <v>3</v>
      </c>
      <c r="BC15" s="652">
        <v>3</v>
      </c>
      <c r="BD15" s="652">
        <v>3</v>
      </c>
      <c r="BE15" s="652">
        <v>3</v>
      </c>
      <c r="BF15" s="652">
        <v>3</v>
      </c>
      <c r="BG15" s="658" t="s">
        <v>170</v>
      </c>
    </row>
    <row r="16" spans="1:62" s="810" customFormat="1" ht="15.75" thickBot="1" x14ac:dyDescent="0.3">
      <c r="A16" s="659" t="s">
        <v>171</v>
      </c>
      <c r="B16" s="436">
        <f>B15-B14</f>
        <v>3</v>
      </c>
      <c r="C16" s="436">
        <f t="shared" ref="C16:BF16" si="1">C15-C14</f>
        <v>3</v>
      </c>
      <c r="D16" s="436">
        <f t="shared" si="1"/>
        <v>3</v>
      </c>
      <c r="E16" s="436">
        <f t="shared" si="1"/>
        <v>3</v>
      </c>
      <c r="F16" s="436">
        <f t="shared" si="1"/>
        <v>3</v>
      </c>
      <c r="G16" s="436">
        <f t="shared" si="1"/>
        <v>3</v>
      </c>
      <c r="H16" s="436">
        <f t="shared" si="1"/>
        <v>0</v>
      </c>
      <c r="I16" s="436">
        <f t="shared" si="1"/>
        <v>0</v>
      </c>
      <c r="J16" s="436">
        <f t="shared" si="1"/>
        <v>0</v>
      </c>
      <c r="K16" s="436">
        <f t="shared" si="1"/>
        <v>0</v>
      </c>
      <c r="L16" s="436">
        <f t="shared" si="1"/>
        <v>0</v>
      </c>
      <c r="M16" s="436">
        <f t="shared" si="1"/>
        <v>0</v>
      </c>
      <c r="N16" s="436">
        <f t="shared" si="1"/>
        <v>0</v>
      </c>
      <c r="O16" s="436">
        <f t="shared" si="1"/>
        <v>0</v>
      </c>
      <c r="P16" s="436">
        <f t="shared" si="1"/>
        <v>0</v>
      </c>
      <c r="Q16" s="436">
        <f t="shared" si="1"/>
        <v>0</v>
      </c>
      <c r="R16" s="436">
        <f t="shared" si="1"/>
        <v>0</v>
      </c>
      <c r="S16" s="436">
        <f t="shared" si="1"/>
        <v>0</v>
      </c>
      <c r="T16" s="436">
        <f t="shared" si="1"/>
        <v>3</v>
      </c>
      <c r="U16" s="436">
        <f t="shared" si="1"/>
        <v>3</v>
      </c>
      <c r="V16" s="436">
        <f t="shared" si="1"/>
        <v>3</v>
      </c>
      <c r="W16" s="436">
        <f t="shared" si="1"/>
        <v>3</v>
      </c>
      <c r="X16" s="436">
        <f t="shared" si="1"/>
        <v>3</v>
      </c>
      <c r="Y16" s="436">
        <f t="shared" si="1"/>
        <v>3</v>
      </c>
      <c r="Z16" s="436">
        <f t="shared" si="1"/>
        <v>3</v>
      </c>
      <c r="AA16" s="436">
        <f t="shared" si="1"/>
        <v>3</v>
      </c>
      <c r="AB16" s="436">
        <f t="shared" si="1"/>
        <v>0</v>
      </c>
      <c r="AC16" s="436">
        <f t="shared" si="1"/>
        <v>0</v>
      </c>
      <c r="AD16" s="436">
        <f t="shared" si="1"/>
        <v>0</v>
      </c>
      <c r="AE16" s="436">
        <f t="shared" si="1"/>
        <v>0</v>
      </c>
      <c r="AF16" s="436">
        <f t="shared" si="1"/>
        <v>0</v>
      </c>
      <c r="AG16" s="436">
        <f t="shared" si="1"/>
        <v>0</v>
      </c>
      <c r="AH16" s="436">
        <f t="shared" si="1"/>
        <v>0</v>
      </c>
      <c r="AI16" s="436">
        <f t="shared" si="1"/>
        <v>0</v>
      </c>
      <c r="AJ16" s="436">
        <f t="shared" si="1"/>
        <v>0</v>
      </c>
      <c r="AK16" s="436">
        <f t="shared" si="1"/>
        <v>0</v>
      </c>
      <c r="AL16" s="436">
        <f t="shared" si="1"/>
        <v>0</v>
      </c>
      <c r="AM16" s="436">
        <f t="shared" si="1"/>
        <v>0</v>
      </c>
      <c r="AN16" s="436">
        <f t="shared" si="1"/>
        <v>2</v>
      </c>
      <c r="AO16" s="436">
        <f t="shared" si="1"/>
        <v>2</v>
      </c>
      <c r="AP16" s="436">
        <f t="shared" si="1"/>
        <v>3</v>
      </c>
      <c r="AQ16" s="436">
        <f t="shared" si="1"/>
        <v>-1</v>
      </c>
      <c r="AR16" s="436">
        <f t="shared" si="1"/>
        <v>-1</v>
      </c>
      <c r="AS16" s="436">
        <f t="shared" si="1"/>
        <v>0</v>
      </c>
      <c r="AT16" s="436">
        <f t="shared" si="1"/>
        <v>0</v>
      </c>
      <c r="AU16" s="436">
        <f t="shared" si="1"/>
        <v>0</v>
      </c>
      <c r="AV16" s="436">
        <f t="shared" si="1"/>
        <v>0</v>
      </c>
      <c r="AW16" s="436">
        <f t="shared" si="1"/>
        <v>0</v>
      </c>
      <c r="AX16" s="436">
        <f t="shared" si="1"/>
        <v>0</v>
      </c>
      <c r="AY16" s="436">
        <f t="shared" si="1"/>
        <v>0</v>
      </c>
      <c r="AZ16" s="436">
        <f t="shared" si="1"/>
        <v>0</v>
      </c>
      <c r="BA16" s="436">
        <f t="shared" si="1"/>
        <v>0</v>
      </c>
      <c r="BB16" s="436">
        <f t="shared" si="1"/>
        <v>0</v>
      </c>
      <c r="BC16" s="436">
        <f t="shared" si="1"/>
        <v>0</v>
      </c>
      <c r="BD16" s="436">
        <f t="shared" si="1"/>
        <v>0</v>
      </c>
      <c r="BE16" s="436">
        <f t="shared" si="1"/>
        <v>0</v>
      </c>
      <c r="BF16" s="436">
        <f t="shared" si="1"/>
        <v>0</v>
      </c>
      <c r="BG16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G14"/>
  <sheetViews>
    <sheetView topLeftCell="T1" workbookViewId="0">
      <selection activeCell="AW18" sqref="AW18"/>
    </sheetView>
  </sheetViews>
  <sheetFormatPr defaultColWidth="4.140625" defaultRowHeight="15" x14ac:dyDescent="0.25"/>
  <cols>
    <col min="1" max="1" width="24.140625" customWidth="1"/>
    <col min="59" max="59" width="24.285156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802">
        <v>3</v>
      </c>
      <c r="C2" s="118">
        <v>10</v>
      </c>
      <c r="D2" s="118">
        <v>17</v>
      </c>
      <c r="E2" s="118">
        <v>24</v>
      </c>
      <c r="F2" s="803">
        <v>31</v>
      </c>
      <c r="G2" s="802">
        <v>7</v>
      </c>
      <c r="H2" s="118">
        <v>14</v>
      </c>
      <c r="I2" s="118">
        <v>21</v>
      </c>
      <c r="J2" s="803">
        <v>28</v>
      </c>
      <c r="K2" s="802">
        <v>5</v>
      </c>
      <c r="L2" s="118">
        <v>12</v>
      </c>
      <c r="M2" s="118">
        <v>19</v>
      </c>
      <c r="N2" s="803">
        <v>26</v>
      </c>
      <c r="O2" s="802">
        <v>2</v>
      </c>
      <c r="P2" s="118">
        <v>9</v>
      </c>
      <c r="Q2" s="118">
        <v>16</v>
      </c>
      <c r="R2" s="118">
        <v>23</v>
      </c>
      <c r="S2" s="804">
        <v>30</v>
      </c>
      <c r="T2" s="805">
        <v>7</v>
      </c>
      <c r="U2" s="118">
        <v>14</v>
      </c>
      <c r="V2" s="118">
        <v>21</v>
      </c>
      <c r="W2" s="803">
        <v>28</v>
      </c>
      <c r="X2" s="802">
        <v>4</v>
      </c>
      <c r="Y2" s="118">
        <v>11</v>
      </c>
      <c r="Z2" s="118">
        <v>18</v>
      </c>
      <c r="AA2" s="803">
        <v>25</v>
      </c>
      <c r="AB2" s="802">
        <v>1</v>
      </c>
      <c r="AC2" s="118">
        <v>8</v>
      </c>
      <c r="AD2" s="118">
        <v>15</v>
      </c>
      <c r="AE2" s="803">
        <v>22</v>
      </c>
      <c r="AF2" s="802">
        <v>1</v>
      </c>
      <c r="AG2" s="118">
        <v>8</v>
      </c>
      <c r="AH2" s="806">
        <v>15</v>
      </c>
      <c r="AI2" s="47">
        <v>22</v>
      </c>
      <c r="AJ2" s="804">
        <v>29</v>
      </c>
      <c r="AK2" s="805">
        <v>5</v>
      </c>
      <c r="AL2" s="47">
        <v>12</v>
      </c>
      <c r="AM2" s="47">
        <v>19</v>
      </c>
      <c r="AN2" s="804">
        <v>26</v>
      </c>
      <c r="AO2" s="805">
        <v>3</v>
      </c>
      <c r="AP2" s="47">
        <v>10</v>
      </c>
      <c r="AQ2" s="47">
        <v>17</v>
      </c>
      <c r="AR2" s="47">
        <v>24</v>
      </c>
      <c r="AS2" s="804">
        <v>31</v>
      </c>
      <c r="AT2" s="805">
        <v>7</v>
      </c>
      <c r="AU2" s="47">
        <v>14</v>
      </c>
      <c r="AV2" s="47">
        <v>21</v>
      </c>
      <c r="AW2" s="804">
        <v>28</v>
      </c>
      <c r="AX2" s="805">
        <v>5</v>
      </c>
      <c r="AY2" s="47">
        <v>12</v>
      </c>
      <c r="AZ2" s="47">
        <v>19</v>
      </c>
      <c r="BA2" s="804">
        <v>26</v>
      </c>
      <c r="BB2" s="805">
        <v>2</v>
      </c>
      <c r="BC2" s="47">
        <v>9</v>
      </c>
      <c r="BD2" s="47">
        <v>16</v>
      </c>
      <c r="BE2" s="47">
        <v>23</v>
      </c>
      <c r="BF2" s="804">
        <v>30</v>
      </c>
      <c r="BG2" s="225"/>
    </row>
    <row r="3" spans="1:59" s="807" customFormat="1" ht="15.75" thickBot="1" x14ac:dyDescent="0.3">
      <c r="A3" s="113" t="s">
        <v>87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617" t="s">
        <v>87</v>
      </c>
    </row>
    <row r="4" spans="1:59" s="808" customFormat="1" x14ac:dyDescent="0.25">
      <c r="A4" s="685" t="s">
        <v>88</v>
      </c>
      <c r="B4" s="353"/>
      <c r="C4" s="23"/>
      <c r="D4" s="23"/>
      <c r="E4" s="23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3"/>
      <c r="U4" s="84"/>
      <c r="V4" s="84" t="s">
        <v>39</v>
      </c>
      <c r="W4" s="84"/>
      <c r="X4" s="84"/>
      <c r="Y4" s="84"/>
      <c r="Z4" s="84"/>
      <c r="AA4" s="84"/>
      <c r="AB4" s="722">
        <v>11</v>
      </c>
      <c r="AC4" s="722">
        <v>11</v>
      </c>
      <c r="AD4" s="722">
        <v>11</v>
      </c>
      <c r="AE4" s="722">
        <v>11</v>
      </c>
      <c r="AF4" s="722">
        <v>11</v>
      </c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722">
        <v>11</v>
      </c>
      <c r="AV4" s="722">
        <v>11</v>
      </c>
      <c r="AW4" s="722">
        <v>11</v>
      </c>
      <c r="AX4" s="722">
        <v>11</v>
      </c>
      <c r="AY4" s="722">
        <v>11</v>
      </c>
      <c r="AZ4" s="722">
        <v>11</v>
      </c>
      <c r="BA4" s="722">
        <v>11</v>
      </c>
      <c r="BB4" s="85"/>
      <c r="BC4" s="85"/>
      <c r="BD4" s="85"/>
      <c r="BE4" s="86"/>
      <c r="BF4" s="39"/>
      <c r="BG4" s="685" t="s">
        <v>88</v>
      </c>
    </row>
    <row r="5" spans="1:59" s="808" customFormat="1" x14ac:dyDescent="0.25">
      <c r="A5" s="306" t="s">
        <v>89</v>
      </c>
      <c r="B5" s="308"/>
      <c r="C5" s="24"/>
      <c r="D5" s="24"/>
      <c r="E5" s="24"/>
      <c r="F5" s="87"/>
      <c r="G5" s="87"/>
      <c r="H5" s="87"/>
      <c r="I5" s="87"/>
      <c r="J5" s="723">
        <v>11</v>
      </c>
      <c r="K5" s="723">
        <v>11</v>
      </c>
      <c r="L5" s="723">
        <v>11</v>
      </c>
      <c r="M5" s="723">
        <v>11</v>
      </c>
      <c r="N5" s="723">
        <v>11</v>
      </c>
      <c r="O5" s="87"/>
      <c r="P5" s="87"/>
      <c r="Q5" s="87"/>
      <c r="R5" s="723">
        <v>11</v>
      </c>
      <c r="S5" s="723">
        <v>11</v>
      </c>
      <c r="T5" s="723">
        <v>11</v>
      </c>
      <c r="U5" s="724">
        <v>11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724">
        <v>11</v>
      </c>
      <c r="AH5" s="724">
        <v>11</v>
      </c>
      <c r="AI5" s="724">
        <v>11</v>
      </c>
      <c r="AJ5" s="724">
        <v>11</v>
      </c>
      <c r="AK5" s="724">
        <v>11</v>
      </c>
      <c r="AL5" s="724">
        <v>11</v>
      </c>
      <c r="AM5" s="89"/>
      <c r="AN5" s="89"/>
      <c r="AO5" s="89"/>
      <c r="AP5" s="89"/>
      <c r="AQ5" s="724">
        <v>11</v>
      </c>
      <c r="AR5" s="724">
        <v>11</v>
      </c>
      <c r="AS5" s="724">
        <v>11</v>
      </c>
      <c r="AT5" s="724">
        <v>11</v>
      </c>
      <c r="AU5" s="724">
        <v>11</v>
      </c>
      <c r="AV5" s="724">
        <v>11</v>
      </c>
      <c r="AW5" s="89"/>
      <c r="AX5" s="89"/>
      <c r="AY5" s="89"/>
      <c r="AZ5" s="90"/>
      <c r="BA5" s="90"/>
      <c r="BB5" s="90"/>
      <c r="BC5" s="90"/>
      <c r="BD5" s="90"/>
      <c r="BE5" s="91"/>
      <c r="BF5" s="42"/>
      <c r="BG5" s="306" t="s">
        <v>89</v>
      </c>
    </row>
    <row r="6" spans="1:59" s="808" customFormat="1" x14ac:dyDescent="0.25">
      <c r="A6" s="284" t="s">
        <v>90</v>
      </c>
      <c r="B6" s="309"/>
      <c r="C6" s="44"/>
      <c r="D6" s="44"/>
      <c r="E6" s="44"/>
      <c r="F6" s="725">
        <v>11</v>
      </c>
      <c r="G6" s="725">
        <v>11</v>
      </c>
      <c r="H6" s="725">
        <v>11</v>
      </c>
      <c r="I6" s="725">
        <v>11</v>
      </c>
      <c r="J6" s="93"/>
      <c r="K6" s="93"/>
      <c r="L6" s="93"/>
      <c r="M6" s="93"/>
      <c r="N6" s="93"/>
      <c r="O6" s="725">
        <v>11</v>
      </c>
      <c r="P6" s="725">
        <v>11</v>
      </c>
      <c r="Q6" s="725">
        <v>11</v>
      </c>
      <c r="R6" s="93"/>
      <c r="S6" s="93"/>
      <c r="T6" s="94"/>
      <c r="U6" s="95"/>
      <c r="V6" s="95"/>
      <c r="W6" s="95"/>
      <c r="X6" s="726">
        <v>11</v>
      </c>
      <c r="Y6" s="726">
        <v>11</v>
      </c>
      <c r="Z6" s="726">
        <v>11</v>
      </c>
      <c r="AA6" s="726">
        <v>11</v>
      </c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726">
        <v>11</v>
      </c>
      <c r="AN6" s="726">
        <v>11</v>
      </c>
      <c r="AO6" s="726">
        <v>11</v>
      </c>
      <c r="AP6" s="726">
        <v>11</v>
      </c>
      <c r="AQ6" s="726">
        <v>11</v>
      </c>
      <c r="AR6" s="726">
        <v>11</v>
      </c>
      <c r="AS6" s="95"/>
      <c r="AT6" s="95"/>
      <c r="AU6" s="95"/>
      <c r="AV6" s="95"/>
      <c r="AW6" s="95"/>
      <c r="AX6" s="95"/>
      <c r="AY6" s="95"/>
      <c r="AZ6" s="97"/>
      <c r="BA6" s="97"/>
      <c r="BB6" s="97"/>
      <c r="BC6" s="97"/>
      <c r="BD6" s="97"/>
      <c r="BE6" s="98"/>
      <c r="BF6" s="48"/>
      <c r="BG6" s="284" t="s">
        <v>90</v>
      </c>
    </row>
    <row r="7" spans="1:59" s="808" customFormat="1" x14ac:dyDescent="0.25">
      <c r="A7" s="306" t="s">
        <v>91</v>
      </c>
      <c r="B7" s="308"/>
      <c r="C7" s="24"/>
      <c r="D7" s="24"/>
      <c r="E7" s="24"/>
      <c r="F7" s="87"/>
      <c r="G7" s="87"/>
      <c r="H7" s="93"/>
      <c r="I7" s="93"/>
      <c r="J7" s="87"/>
      <c r="K7" s="87"/>
      <c r="L7" s="87"/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9"/>
      <c r="U7" s="89"/>
      <c r="V7" s="81">
        <v>0</v>
      </c>
      <c r="W7" s="81">
        <v>0</v>
      </c>
      <c r="X7" s="89"/>
      <c r="Y7" s="89"/>
      <c r="Z7" s="89"/>
      <c r="AA7" s="89"/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9"/>
      <c r="AN7" s="89"/>
      <c r="AO7" s="89"/>
      <c r="AP7" s="89"/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99"/>
      <c r="BE7" s="100">
        <v>0</v>
      </c>
      <c r="BF7" s="377"/>
      <c r="BG7" s="306" t="s">
        <v>91</v>
      </c>
    </row>
    <row r="8" spans="1:59" s="808" customFormat="1" x14ac:dyDescent="0.25">
      <c r="A8" s="306" t="s">
        <v>92</v>
      </c>
      <c r="B8" s="308"/>
      <c r="C8" s="24"/>
      <c r="D8" s="24"/>
      <c r="E8" s="24"/>
      <c r="F8" s="88">
        <v>0</v>
      </c>
      <c r="G8" s="87"/>
      <c r="H8" s="87"/>
      <c r="I8" s="87"/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7"/>
      <c r="Q8" s="87"/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9"/>
      <c r="Y8" s="89"/>
      <c r="Z8" s="89"/>
      <c r="AA8" s="89"/>
      <c r="AB8" s="81">
        <v>0</v>
      </c>
      <c r="AC8" s="81">
        <v>0</v>
      </c>
      <c r="AD8" s="81">
        <v>0</v>
      </c>
      <c r="AE8" s="81">
        <v>0</v>
      </c>
      <c r="AF8" s="89"/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9"/>
      <c r="AO8" s="89"/>
      <c r="AP8" s="89"/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99"/>
      <c r="BE8" s="100">
        <v>0</v>
      </c>
      <c r="BF8" s="377"/>
      <c r="BG8" s="306" t="s">
        <v>92</v>
      </c>
    </row>
    <row r="9" spans="1:59" s="808" customFormat="1" x14ac:dyDescent="0.25">
      <c r="A9" s="306" t="s">
        <v>93</v>
      </c>
      <c r="B9" s="308"/>
      <c r="C9" s="24"/>
      <c r="D9" s="24"/>
      <c r="E9" s="24"/>
      <c r="F9" s="88">
        <v>0</v>
      </c>
      <c r="G9" s="88">
        <v>0</v>
      </c>
      <c r="H9" s="88">
        <v>0</v>
      </c>
      <c r="I9" s="88">
        <v>0</v>
      </c>
      <c r="J9" s="87"/>
      <c r="K9" s="87"/>
      <c r="L9" s="87"/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7"/>
      <c r="S9" s="87"/>
      <c r="T9" s="89"/>
      <c r="U9" s="81">
        <v>0</v>
      </c>
      <c r="V9" s="81">
        <v>0</v>
      </c>
      <c r="W9" s="81">
        <v>0</v>
      </c>
      <c r="X9" s="89"/>
      <c r="Y9" s="81">
        <v>0</v>
      </c>
      <c r="Z9" s="81">
        <v>0</v>
      </c>
      <c r="AA9" s="81">
        <v>0</v>
      </c>
      <c r="AB9" s="89"/>
      <c r="AC9" s="89"/>
      <c r="AD9" s="81">
        <v>0</v>
      </c>
      <c r="AE9" s="81">
        <v>0</v>
      </c>
      <c r="AF9" s="81">
        <v>0</v>
      </c>
      <c r="AG9" s="81">
        <v>0</v>
      </c>
      <c r="AH9" s="89"/>
      <c r="AI9" s="89"/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90"/>
      <c r="BB9" s="90"/>
      <c r="BC9" s="90"/>
      <c r="BD9" s="99"/>
      <c r="BE9" s="99"/>
      <c r="BF9" s="377"/>
      <c r="BG9" s="306" t="s">
        <v>93</v>
      </c>
    </row>
    <row r="10" spans="1:59" s="808" customFormat="1" x14ac:dyDescent="0.25">
      <c r="A10" s="306" t="s">
        <v>94</v>
      </c>
      <c r="B10" s="308"/>
      <c r="C10" s="24"/>
      <c r="D10" s="24"/>
      <c r="E10" s="24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8">
        <v>4</v>
      </c>
      <c r="S10" s="87"/>
      <c r="T10" s="89"/>
      <c r="U10" s="89"/>
      <c r="V10" s="89"/>
      <c r="W10" s="89"/>
      <c r="X10" s="816"/>
      <c r="Y10" s="81">
        <v>4</v>
      </c>
      <c r="Z10" s="81">
        <v>4</v>
      </c>
      <c r="AA10" s="81">
        <v>4</v>
      </c>
      <c r="AB10" s="81">
        <v>4</v>
      </c>
      <c r="AC10" s="81">
        <v>4</v>
      </c>
      <c r="AD10" s="81">
        <v>4</v>
      </c>
      <c r="AE10" s="81">
        <v>4</v>
      </c>
      <c r="AF10" s="81">
        <v>4</v>
      </c>
      <c r="AG10" s="81">
        <v>4</v>
      </c>
      <c r="AH10" s="81">
        <v>4</v>
      </c>
      <c r="AI10" s="81">
        <v>4</v>
      </c>
      <c r="AJ10" s="81">
        <v>4</v>
      </c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90"/>
      <c r="AZ10" s="90"/>
      <c r="BA10" s="90"/>
      <c r="BB10" s="90"/>
      <c r="BC10" s="90"/>
      <c r="BD10" s="99"/>
      <c r="BE10" s="99"/>
      <c r="BF10" s="377"/>
      <c r="BG10" s="306" t="s">
        <v>94</v>
      </c>
    </row>
    <row r="11" spans="1:59" s="808" customFormat="1" ht="15.75" thickBot="1" x14ac:dyDescent="0.3">
      <c r="A11" s="284" t="s">
        <v>95</v>
      </c>
      <c r="B11" s="309"/>
      <c r="C11" s="44"/>
      <c r="D11" s="44"/>
      <c r="E11" s="44"/>
      <c r="F11" s="93"/>
      <c r="G11" s="93"/>
      <c r="H11" s="93"/>
      <c r="I11" s="93"/>
      <c r="J11" s="93"/>
      <c r="K11" s="92">
        <v>4</v>
      </c>
      <c r="L11" s="92">
        <v>4</v>
      </c>
      <c r="M11" s="93"/>
      <c r="N11" s="93"/>
      <c r="O11" s="92">
        <v>4</v>
      </c>
      <c r="P11" s="92">
        <v>4</v>
      </c>
      <c r="Q11" s="93"/>
      <c r="R11" s="93"/>
      <c r="S11" s="93"/>
      <c r="T11" s="92">
        <v>4</v>
      </c>
      <c r="U11" s="96">
        <v>4</v>
      </c>
      <c r="V11" s="95"/>
      <c r="W11" s="95"/>
      <c r="X11" s="92">
        <v>4</v>
      </c>
      <c r="Y11" s="95"/>
      <c r="Z11" s="95"/>
      <c r="AA11" s="95"/>
      <c r="AB11" s="95"/>
      <c r="AC11" s="95"/>
      <c r="AD11" s="96">
        <v>4</v>
      </c>
      <c r="AE11" s="96">
        <v>4</v>
      </c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150"/>
      <c r="AT11" s="96">
        <v>4</v>
      </c>
      <c r="AU11" s="96">
        <v>4</v>
      </c>
      <c r="AV11" s="96">
        <v>4</v>
      </c>
      <c r="AW11" s="96">
        <v>4</v>
      </c>
      <c r="AX11" s="96">
        <v>4</v>
      </c>
      <c r="AY11" s="96">
        <v>4</v>
      </c>
      <c r="AZ11" s="96">
        <v>4</v>
      </c>
      <c r="BA11" s="96">
        <v>4</v>
      </c>
      <c r="BB11" s="96">
        <v>4</v>
      </c>
      <c r="BC11" s="96">
        <v>4</v>
      </c>
      <c r="BD11" s="378"/>
      <c r="BE11" s="378"/>
      <c r="BF11" s="379"/>
      <c r="BG11" s="284" t="s">
        <v>95</v>
      </c>
    </row>
    <row r="12" spans="1:59" s="809" customFormat="1" x14ac:dyDescent="0.25">
      <c r="A12" s="678" t="s">
        <v>169</v>
      </c>
      <c r="B12" s="477">
        <f>SUM(B4:B11)</f>
        <v>0</v>
      </c>
      <c r="C12" s="608">
        <f t="shared" ref="C12:BF12" si="0">SUM(C4:C11)</f>
        <v>0</v>
      </c>
      <c r="D12" s="608">
        <f t="shared" si="0"/>
        <v>0</v>
      </c>
      <c r="E12" s="608">
        <f t="shared" si="0"/>
        <v>0</v>
      </c>
      <c r="F12" s="608">
        <f t="shared" si="0"/>
        <v>11</v>
      </c>
      <c r="G12" s="608">
        <f t="shared" si="0"/>
        <v>11</v>
      </c>
      <c r="H12" s="608">
        <f t="shared" si="0"/>
        <v>11</v>
      </c>
      <c r="I12" s="608">
        <f t="shared" si="0"/>
        <v>11</v>
      </c>
      <c r="J12" s="608">
        <f t="shared" si="0"/>
        <v>11</v>
      </c>
      <c r="K12" s="608">
        <f t="shared" si="0"/>
        <v>15</v>
      </c>
      <c r="L12" s="608">
        <f t="shared" si="0"/>
        <v>15</v>
      </c>
      <c r="M12" s="608">
        <f t="shared" si="0"/>
        <v>11</v>
      </c>
      <c r="N12" s="608">
        <f t="shared" si="0"/>
        <v>11</v>
      </c>
      <c r="O12" s="608">
        <f t="shared" si="0"/>
        <v>15</v>
      </c>
      <c r="P12" s="608">
        <f t="shared" si="0"/>
        <v>15</v>
      </c>
      <c r="Q12" s="608">
        <f t="shared" si="0"/>
        <v>11</v>
      </c>
      <c r="R12" s="608">
        <f t="shared" si="0"/>
        <v>15</v>
      </c>
      <c r="S12" s="608">
        <f t="shared" si="0"/>
        <v>11</v>
      </c>
      <c r="T12" s="608">
        <f t="shared" si="0"/>
        <v>15</v>
      </c>
      <c r="U12" s="608">
        <f t="shared" si="0"/>
        <v>15</v>
      </c>
      <c r="V12" s="608">
        <f t="shared" si="0"/>
        <v>0</v>
      </c>
      <c r="W12" s="608">
        <f t="shared" si="0"/>
        <v>0</v>
      </c>
      <c r="X12" s="608">
        <f t="shared" si="0"/>
        <v>15</v>
      </c>
      <c r="Y12" s="608">
        <f t="shared" si="0"/>
        <v>15</v>
      </c>
      <c r="Z12" s="608">
        <f t="shared" si="0"/>
        <v>15</v>
      </c>
      <c r="AA12" s="608">
        <f t="shared" si="0"/>
        <v>15</v>
      </c>
      <c r="AB12" s="608">
        <f t="shared" si="0"/>
        <v>15</v>
      </c>
      <c r="AC12" s="608">
        <f t="shared" si="0"/>
        <v>15</v>
      </c>
      <c r="AD12" s="608">
        <f t="shared" si="0"/>
        <v>19</v>
      </c>
      <c r="AE12" s="608">
        <f t="shared" si="0"/>
        <v>19</v>
      </c>
      <c r="AF12" s="608">
        <f t="shared" si="0"/>
        <v>15</v>
      </c>
      <c r="AG12" s="608">
        <f t="shared" si="0"/>
        <v>15</v>
      </c>
      <c r="AH12" s="608">
        <f t="shared" si="0"/>
        <v>15</v>
      </c>
      <c r="AI12" s="608">
        <f t="shared" si="0"/>
        <v>15</v>
      </c>
      <c r="AJ12" s="608">
        <f t="shared" si="0"/>
        <v>15</v>
      </c>
      <c r="AK12" s="608">
        <f t="shared" si="0"/>
        <v>11</v>
      </c>
      <c r="AL12" s="608">
        <f t="shared" si="0"/>
        <v>11</v>
      </c>
      <c r="AM12" s="608">
        <f t="shared" si="0"/>
        <v>11</v>
      </c>
      <c r="AN12" s="608">
        <f t="shared" si="0"/>
        <v>11</v>
      </c>
      <c r="AO12" s="608">
        <f t="shared" si="0"/>
        <v>11</v>
      </c>
      <c r="AP12" s="608">
        <f t="shared" si="0"/>
        <v>11</v>
      </c>
      <c r="AQ12" s="608">
        <f t="shared" si="0"/>
        <v>22</v>
      </c>
      <c r="AR12" s="608">
        <f t="shared" si="0"/>
        <v>22</v>
      </c>
      <c r="AS12" s="608">
        <f t="shared" si="0"/>
        <v>11</v>
      </c>
      <c r="AT12" s="608">
        <f t="shared" si="0"/>
        <v>15</v>
      </c>
      <c r="AU12" s="608">
        <f t="shared" si="0"/>
        <v>26</v>
      </c>
      <c r="AV12" s="608">
        <f t="shared" si="0"/>
        <v>26</v>
      </c>
      <c r="AW12" s="608">
        <f t="shared" si="0"/>
        <v>15</v>
      </c>
      <c r="AX12" s="608">
        <f t="shared" si="0"/>
        <v>15</v>
      </c>
      <c r="AY12" s="608">
        <f t="shared" si="0"/>
        <v>15</v>
      </c>
      <c r="AZ12" s="608">
        <f t="shared" si="0"/>
        <v>15</v>
      </c>
      <c r="BA12" s="608">
        <f t="shared" si="0"/>
        <v>15</v>
      </c>
      <c r="BB12" s="608">
        <f t="shared" si="0"/>
        <v>4</v>
      </c>
      <c r="BC12" s="608">
        <f t="shared" si="0"/>
        <v>4</v>
      </c>
      <c r="BD12" s="608">
        <f t="shared" si="0"/>
        <v>0</v>
      </c>
      <c r="BE12" s="608">
        <f t="shared" si="0"/>
        <v>0</v>
      </c>
      <c r="BF12" s="356">
        <f t="shared" si="0"/>
        <v>0</v>
      </c>
      <c r="BG12" s="678" t="s">
        <v>169</v>
      </c>
    </row>
    <row r="13" spans="1:59" s="808" customFormat="1" x14ac:dyDescent="0.25">
      <c r="A13" s="658" t="s">
        <v>170</v>
      </c>
      <c r="B13" s="652">
        <v>11</v>
      </c>
      <c r="C13" s="652">
        <v>11</v>
      </c>
      <c r="D13" s="652">
        <v>11</v>
      </c>
      <c r="E13" s="652">
        <v>11</v>
      </c>
      <c r="F13" s="652">
        <v>11</v>
      </c>
      <c r="G13" s="652">
        <v>11</v>
      </c>
      <c r="H13" s="652">
        <v>11</v>
      </c>
      <c r="I13" s="652">
        <v>11</v>
      </c>
      <c r="J13" s="652">
        <v>11</v>
      </c>
      <c r="K13" s="652">
        <v>11</v>
      </c>
      <c r="L13" s="652">
        <v>11</v>
      </c>
      <c r="M13" s="652">
        <v>11</v>
      </c>
      <c r="N13" s="652">
        <v>11</v>
      </c>
      <c r="O13" s="652">
        <v>11</v>
      </c>
      <c r="P13" s="652">
        <v>11</v>
      </c>
      <c r="Q13" s="652">
        <v>11</v>
      </c>
      <c r="R13" s="652">
        <v>11</v>
      </c>
      <c r="S13" s="652">
        <v>11</v>
      </c>
      <c r="T13" s="652">
        <v>11</v>
      </c>
      <c r="U13" s="652">
        <v>11</v>
      </c>
      <c r="V13" s="652">
        <v>11</v>
      </c>
      <c r="W13" s="652">
        <v>11</v>
      </c>
      <c r="X13" s="652">
        <v>11</v>
      </c>
      <c r="Y13" s="652">
        <v>11</v>
      </c>
      <c r="Z13" s="652">
        <v>11</v>
      </c>
      <c r="AA13" s="652">
        <v>11</v>
      </c>
      <c r="AB13" s="652">
        <v>11</v>
      </c>
      <c r="AC13" s="652">
        <v>11</v>
      </c>
      <c r="AD13" s="652">
        <v>11</v>
      </c>
      <c r="AE13" s="652">
        <v>11</v>
      </c>
      <c r="AF13" s="652">
        <v>11</v>
      </c>
      <c r="AG13" s="652">
        <v>11</v>
      </c>
      <c r="AH13" s="652">
        <v>11</v>
      </c>
      <c r="AI13" s="652">
        <v>11</v>
      </c>
      <c r="AJ13" s="652">
        <v>11</v>
      </c>
      <c r="AK13" s="652">
        <v>11</v>
      </c>
      <c r="AL13" s="652">
        <v>11</v>
      </c>
      <c r="AM13" s="652">
        <v>11</v>
      </c>
      <c r="AN13" s="652">
        <v>11</v>
      </c>
      <c r="AO13" s="652">
        <v>11</v>
      </c>
      <c r="AP13" s="652">
        <v>11</v>
      </c>
      <c r="AQ13" s="652">
        <v>11</v>
      </c>
      <c r="AR13" s="652">
        <v>11</v>
      </c>
      <c r="AS13" s="652">
        <v>11</v>
      </c>
      <c r="AT13" s="652">
        <v>11</v>
      </c>
      <c r="AU13" s="652">
        <v>11</v>
      </c>
      <c r="AV13" s="652">
        <v>11</v>
      </c>
      <c r="AW13" s="652">
        <v>11</v>
      </c>
      <c r="AX13" s="652">
        <v>11</v>
      </c>
      <c r="AY13" s="652">
        <v>11</v>
      </c>
      <c r="AZ13" s="652">
        <v>11</v>
      </c>
      <c r="BA13" s="652">
        <v>11</v>
      </c>
      <c r="BB13" s="652">
        <v>11</v>
      </c>
      <c r="BC13" s="652">
        <v>11</v>
      </c>
      <c r="BD13" s="652">
        <v>11</v>
      </c>
      <c r="BE13" s="652">
        <v>11</v>
      </c>
      <c r="BF13" s="652">
        <v>11</v>
      </c>
      <c r="BG13" s="658" t="s">
        <v>170</v>
      </c>
    </row>
    <row r="14" spans="1:59" s="810" customFormat="1" ht="15.75" thickBot="1" x14ac:dyDescent="0.3">
      <c r="A14" s="659" t="s">
        <v>171</v>
      </c>
      <c r="B14" s="436">
        <f>B13-B12</f>
        <v>11</v>
      </c>
      <c r="C14" s="436">
        <f t="shared" ref="C14:BF14" si="1">C13-C12</f>
        <v>11</v>
      </c>
      <c r="D14" s="436">
        <f t="shared" si="1"/>
        <v>11</v>
      </c>
      <c r="E14" s="436">
        <f t="shared" si="1"/>
        <v>11</v>
      </c>
      <c r="F14" s="436">
        <f t="shared" si="1"/>
        <v>0</v>
      </c>
      <c r="G14" s="436">
        <f t="shared" si="1"/>
        <v>0</v>
      </c>
      <c r="H14" s="436">
        <f t="shared" si="1"/>
        <v>0</v>
      </c>
      <c r="I14" s="436">
        <f t="shared" si="1"/>
        <v>0</v>
      </c>
      <c r="J14" s="436">
        <f t="shared" si="1"/>
        <v>0</v>
      </c>
      <c r="K14" s="436">
        <f t="shared" si="1"/>
        <v>-4</v>
      </c>
      <c r="L14" s="436">
        <f t="shared" si="1"/>
        <v>-4</v>
      </c>
      <c r="M14" s="436">
        <f t="shared" si="1"/>
        <v>0</v>
      </c>
      <c r="N14" s="436">
        <f t="shared" si="1"/>
        <v>0</v>
      </c>
      <c r="O14" s="436">
        <f t="shared" si="1"/>
        <v>-4</v>
      </c>
      <c r="P14" s="436">
        <f t="shared" si="1"/>
        <v>-4</v>
      </c>
      <c r="Q14" s="436">
        <f t="shared" si="1"/>
        <v>0</v>
      </c>
      <c r="R14" s="436">
        <f t="shared" si="1"/>
        <v>-4</v>
      </c>
      <c r="S14" s="436">
        <f t="shared" si="1"/>
        <v>0</v>
      </c>
      <c r="T14" s="436">
        <f t="shared" si="1"/>
        <v>-4</v>
      </c>
      <c r="U14" s="436">
        <f t="shared" si="1"/>
        <v>-4</v>
      </c>
      <c r="V14" s="436">
        <f t="shared" si="1"/>
        <v>11</v>
      </c>
      <c r="W14" s="436">
        <f t="shared" si="1"/>
        <v>11</v>
      </c>
      <c r="X14" s="436">
        <f t="shared" si="1"/>
        <v>-4</v>
      </c>
      <c r="Y14" s="436">
        <f t="shared" si="1"/>
        <v>-4</v>
      </c>
      <c r="Z14" s="436">
        <f t="shared" si="1"/>
        <v>-4</v>
      </c>
      <c r="AA14" s="436">
        <f t="shared" si="1"/>
        <v>-4</v>
      </c>
      <c r="AB14" s="436">
        <f t="shared" si="1"/>
        <v>-4</v>
      </c>
      <c r="AC14" s="436">
        <f t="shared" si="1"/>
        <v>-4</v>
      </c>
      <c r="AD14" s="436">
        <f t="shared" si="1"/>
        <v>-8</v>
      </c>
      <c r="AE14" s="436">
        <f t="shared" si="1"/>
        <v>-8</v>
      </c>
      <c r="AF14" s="436">
        <f t="shared" si="1"/>
        <v>-4</v>
      </c>
      <c r="AG14" s="436">
        <f t="shared" si="1"/>
        <v>-4</v>
      </c>
      <c r="AH14" s="436">
        <f t="shared" si="1"/>
        <v>-4</v>
      </c>
      <c r="AI14" s="436">
        <f t="shared" si="1"/>
        <v>-4</v>
      </c>
      <c r="AJ14" s="436">
        <f t="shared" si="1"/>
        <v>-4</v>
      </c>
      <c r="AK14" s="436">
        <f t="shared" si="1"/>
        <v>0</v>
      </c>
      <c r="AL14" s="436">
        <f t="shared" si="1"/>
        <v>0</v>
      </c>
      <c r="AM14" s="436">
        <f t="shared" si="1"/>
        <v>0</v>
      </c>
      <c r="AN14" s="436">
        <f t="shared" si="1"/>
        <v>0</v>
      </c>
      <c r="AO14" s="436">
        <f t="shared" si="1"/>
        <v>0</v>
      </c>
      <c r="AP14" s="436">
        <f t="shared" si="1"/>
        <v>0</v>
      </c>
      <c r="AQ14" s="436">
        <f t="shared" si="1"/>
        <v>-11</v>
      </c>
      <c r="AR14" s="436">
        <f t="shared" si="1"/>
        <v>-11</v>
      </c>
      <c r="AS14" s="436">
        <f t="shared" si="1"/>
        <v>0</v>
      </c>
      <c r="AT14" s="436">
        <f t="shared" si="1"/>
        <v>-4</v>
      </c>
      <c r="AU14" s="436">
        <f t="shared" si="1"/>
        <v>-15</v>
      </c>
      <c r="AV14" s="436">
        <f t="shared" si="1"/>
        <v>-15</v>
      </c>
      <c r="AW14" s="436">
        <f t="shared" si="1"/>
        <v>-4</v>
      </c>
      <c r="AX14" s="436">
        <f t="shared" si="1"/>
        <v>-4</v>
      </c>
      <c r="AY14" s="436">
        <f t="shared" si="1"/>
        <v>-4</v>
      </c>
      <c r="AZ14" s="436">
        <f t="shared" si="1"/>
        <v>-4</v>
      </c>
      <c r="BA14" s="436">
        <f t="shared" si="1"/>
        <v>-4</v>
      </c>
      <c r="BB14" s="436">
        <f t="shared" si="1"/>
        <v>7</v>
      </c>
      <c r="BC14" s="436">
        <f t="shared" si="1"/>
        <v>7</v>
      </c>
      <c r="BD14" s="436">
        <f t="shared" si="1"/>
        <v>11</v>
      </c>
      <c r="BE14" s="436">
        <f t="shared" si="1"/>
        <v>11</v>
      </c>
      <c r="BF14" s="436">
        <f t="shared" si="1"/>
        <v>11</v>
      </c>
      <c r="BG14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9"/>
  <sheetViews>
    <sheetView topLeftCell="X1" workbookViewId="0">
      <selection activeCell="BF11" sqref="BF11"/>
    </sheetView>
  </sheetViews>
  <sheetFormatPr defaultColWidth="4.140625" defaultRowHeight="15" x14ac:dyDescent="0.25"/>
  <cols>
    <col min="1" max="1" width="31.42578125" customWidth="1"/>
    <col min="59" max="59" width="31.1406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80" t="s">
        <v>96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57"/>
      <c r="AY3" s="657"/>
      <c r="AZ3" s="553"/>
      <c r="BA3" s="670"/>
      <c r="BB3" s="670"/>
      <c r="BC3" s="670"/>
      <c r="BD3" s="670"/>
      <c r="BE3" s="670"/>
      <c r="BF3" s="670"/>
      <c r="BG3" s="672" t="s">
        <v>96</v>
      </c>
    </row>
    <row r="4" spans="1:59" s="619" customFormat="1" x14ac:dyDescent="0.25">
      <c r="A4" s="383" t="s">
        <v>97</v>
      </c>
      <c r="B4" s="632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32"/>
      <c r="N4" s="629"/>
      <c r="O4" s="629"/>
      <c r="P4" s="632"/>
      <c r="Q4" s="629"/>
      <c r="R4" s="629"/>
      <c r="S4" s="629"/>
      <c r="T4" s="632"/>
      <c r="U4" s="630"/>
      <c r="V4" s="630"/>
      <c r="W4" s="630"/>
      <c r="X4" s="128"/>
      <c r="Y4" s="630"/>
      <c r="Z4" s="630"/>
      <c r="AA4" s="630"/>
      <c r="AB4" s="630"/>
      <c r="AC4" s="128"/>
      <c r="AD4" s="630"/>
      <c r="AE4" s="630"/>
      <c r="AF4" s="630"/>
      <c r="AG4" s="128"/>
      <c r="AH4" s="630"/>
      <c r="AI4" s="630"/>
      <c r="AJ4" s="630"/>
      <c r="AK4" s="134">
        <v>2</v>
      </c>
      <c r="AL4" s="134">
        <v>2</v>
      </c>
      <c r="AM4" s="134">
        <v>2</v>
      </c>
      <c r="AN4" s="134">
        <v>2</v>
      </c>
      <c r="AO4" s="134">
        <v>2</v>
      </c>
      <c r="AP4" s="135">
        <v>2</v>
      </c>
      <c r="AQ4" s="134">
        <v>2</v>
      </c>
      <c r="AR4" s="135">
        <v>2</v>
      </c>
      <c r="AS4" s="134">
        <v>2</v>
      </c>
      <c r="AT4" s="134">
        <v>2</v>
      </c>
      <c r="AU4" s="134">
        <v>2</v>
      </c>
      <c r="AV4" s="135">
        <v>2</v>
      </c>
      <c r="AW4" s="134">
        <v>2</v>
      </c>
      <c r="AX4" s="134">
        <v>2</v>
      </c>
      <c r="AY4" s="135">
        <v>2</v>
      </c>
      <c r="AZ4" s="136">
        <v>2</v>
      </c>
      <c r="BA4" s="136">
        <v>2</v>
      </c>
      <c r="BB4" s="136">
        <v>2</v>
      </c>
      <c r="BC4" s="136">
        <v>2</v>
      </c>
      <c r="BD4" s="136">
        <v>2</v>
      </c>
      <c r="BE4" s="136">
        <v>2</v>
      </c>
      <c r="BF4" s="381">
        <v>2</v>
      </c>
      <c r="BG4" s="383" t="s">
        <v>97</v>
      </c>
    </row>
    <row r="5" spans="1:59" s="619" customFormat="1" x14ac:dyDescent="0.25">
      <c r="A5" s="384" t="s">
        <v>98</v>
      </c>
      <c r="B5" s="385">
        <v>1</v>
      </c>
      <c r="C5" s="143">
        <v>1</v>
      </c>
      <c r="D5" s="143">
        <v>1</v>
      </c>
      <c r="E5" s="143">
        <v>1</v>
      </c>
      <c r="F5" s="143">
        <v>1</v>
      </c>
      <c r="G5" s="143">
        <v>1</v>
      </c>
      <c r="H5" s="143">
        <v>1</v>
      </c>
      <c r="I5" s="143">
        <v>1</v>
      </c>
      <c r="J5" s="143">
        <v>1</v>
      </c>
      <c r="K5" s="143">
        <v>1</v>
      </c>
      <c r="L5" s="143">
        <v>1</v>
      </c>
      <c r="M5" s="143">
        <v>1</v>
      </c>
      <c r="N5" s="143">
        <v>1</v>
      </c>
      <c r="O5" s="144">
        <v>1</v>
      </c>
      <c r="P5" s="144">
        <v>1</v>
      </c>
      <c r="Q5" s="144">
        <v>1</v>
      </c>
      <c r="R5" s="144">
        <v>1</v>
      </c>
      <c r="S5" s="144">
        <v>1</v>
      </c>
      <c r="T5" s="144">
        <v>1</v>
      </c>
      <c r="U5" s="140">
        <v>1</v>
      </c>
      <c r="V5" s="140">
        <v>1</v>
      </c>
      <c r="W5" s="140">
        <v>1</v>
      </c>
      <c r="X5" s="141">
        <v>1</v>
      </c>
      <c r="Y5" s="140">
        <v>1</v>
      </c>
      <c r="Z5" s="140">
        <v>1</v>
      </c>
      <c r="AA5" s="140">
        <v>1</v>
      </c>
      <c r="AB5" s="140">
        <v>1</v>
      </c>
      <c r="AC5" s="140">
        <v>1</v>
      </c>
      <c r="AD5" s="140">
        <v>1</v>
      </c>
      <c r="AE5" s="140">
        <v>1</v>
      </c>
      <c r="AF5" s="140">
        <v>1</v>
      </c>
      <c r="AG5" s="140">
        <v>1</v>
      </c>
      <c r="AH5" s="140">
        <v>1</v>
      </c>
      <c r="AI5" s="140">
        <v>1</v>
      </c>
      <c r="AJ5" s="140">
        <v>1</v>
      </c>
      <c r="AK5" s="137">
        <v>1</v>
      </c>
      <c r="AL5" s="137">
        <v>1</v>
      </c>
      <c r="AM5" s="138">
        <v>1</v>
      </c>
      <c r="AN5" s="138">
        <v>1</v>
      </c>
      <c r="AO5" s="138">
        <v>1</v>
      </c>
      <c r="AP5" s="138">
        <v>1</v>
      </c>
      <c r="AQ5" s="138">
        <v>1</v>
      </c>
      <c r="AR5" s="138">
        <v>1</v>
      </c>
      <c r="AS5" s="138">
        <v>1</v>
      </c>
      <c r="AT5" s="138">
        <v>1</v>
      </c>
      <c r="AU5" s="138">
        <v>1</v>
      </c>
      <c r="AV5" s="138">
        <v>1</v>
      </c>
      <c r="AW5" s="138">
        <v>1</v>
      </c>
      <c r="AX5" s="138">
        <v>1</v>
      </c>
      <c r="AY5" s="138">
        <v>1</v>
      </c>
      <c r="AZ5" s="139">
        <v>1</v>
      </c>
      <c r="BA5" s="139">
        <v>1</v>
      </c>
      <c r="BB5" s="139">
        <v>1</v>
      </c>
      <c r="BC5" s="139">
        <v>1</v>
      </c>
      <c r="BD5" s="139">
        <v>1</v>
      </c>
      <c r="BE5" s="139">
        <v>1</v>
      </c>
      <c r="BF5" s="382">
        <v>1</v>
      </c>
      <c r="BG5" s="384" t="s">
        <v>98</v>
      </c>
    </row>
    <row r="6" spans="1:59" s="619" customFormat="1" ht="15.75" thickBot="1" x14ac:dyDescent="0.3">
      <c r="A6" s="384" t="s">
        <v>99</v>
      </c>
      <c r="B6" s="632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30"/>
      <c r="V6" s="630"/>
      <c r="W6" s="111"/>
      <c r="X6" s="135">
        <v>5</v>
      </c>
      <c r="Y6" s="134">
        <v>5</v>
      </c>
      <c r="Z6" s="134">
        <v>5</v>
      </c>
      <c r="AA6" s="134">
        <v>5</v>
      </c>
      <c r="AB6" s="134">
        <v>5</v>
      </c>
      <c r="AC6" s="134">
        <v>5</v>
      </c>
      <c r="AD6" s="134">
        <v>5</v>
      </c>
      <c r="AE6" s="134">
        <v>5</v>
      </c>
      <c r="AF6" s="134">
        <v>5</v>
      </c>
      <c r="AG6" s="134">
        <v>5</v>
      </c>
      <c r="AH6" s="134">
        <v>5</v>
      </c>
      <c r="AI6" s="134">
        <v>5</v>
      </c>
      <c r="AJ6" s="134">
        <v>5</v>
      </c>
      <c r="AK6" s="134">
        <v>5</v>
      </c>
      <c r="AL6" s="134">
        <v>5</v>
      </c>
      <c r="AM6" s="135">
        <v>5</v>
      </c>
      <c r="AN6" s="135">
        <v>5</v>
      </c>
      <c r="AO6" s="135">
        <v>5</v>
      </c>
      <c r="AP6" s="135">
        <v>5</v>
      </c>
      <c r="AQ6" s="135">
        <v>5</v>
      </c>
      <c r="AR6" s="135">
        <v>5</v>
      </c>
      <c r="AS6" s="135">
        <v>5</v>
      </c>
      <c r="AT6" s="135">
        <v>5</v>
      </c>
      <c r="AU6" s="135">
        <v>5</v>
      </c>
      <c r="AV6" s="135">
        <v>5</v>
      </c>
      <c r="AW6" s="135">
        <v>5</v>
      </c>
      <c r="AX6" s="135">
        <v>5</v>
      </c>
      <c r="AY6" s="135">
        <v>5</v>
      </c>
      <c r="AZ6" s="205">
        <v>5</v>
      </c>
      <c r="BA6" s="205">
        <v>5</v>
      </c>
      <c r="BB6" s="205">
        <v>5</v>
      </c>
      <c r="BC6" s="205">
        <v>5</v>
      </c>
      <c r="BD6" s="205">
        <v>5</v>
      </c>
      <c r="BE6" s="205">
        <v>5</v>
      </c>
      <c r="BF6" s="142">
        <v>5</v>
      </c>
      <c r="BG6" s="384" t="s">
        <v>99</v>
      </c>
    </row>
    <row r="7" spans="1:59" s="209" customFormat="1" x14ac:dyDescent="0.25">
      <c r="A7" s="678" t="s">
        <v>169</v>
      </c>
      <c r="B7" s="477">
        <f>SUM(B4:B6)</f>
        <v>1</v>
      </c>
      <c r="C7" s="608">
        <f t="shared" ref="C7:BF7" si="0">SUM(C4:C6)</f>
        <v>1</v>
      </c>
      <c r="D7" s="608">
        <f t="shared" si="0"/>
        <v>1</v>
      </c>
      <c r="E7" s="608">
        <f t="shared" si="0"/>
        <v>1</v>
      </c>
      <c r="F7" s="608">
        <f t="shared" si="0"/>
        <v>1</v>
      </c>
      <c r="G7" s="608">
        <f t="shared" si="0"/>
        <v>1</v>
      </c>
      <c r="H7" s="608">
        <f t="shared" si="0"/>
        <v>1</v>
      </c>
      <c r="I7" s="608">
        <f t="shared" si="0"/>
        <v>1</v>
      </c>
      <c r="J7" s="608">
        <f t="shared" si="0"/>
        <v>1</v>
      </c>
      <c r="K7" s="608">
        <f t="shared" si="0"/>
        <v>1</v>
      </c>
      <c r="L7" s="608">
        <f t="shared" si="0"/>
        <v>1</v>
      </c>
      <c r="M7" s="608">
        <f t="shared" si="0"/>
        <v>1</v>
      </c>
      <c r="N7" s="608">
        <f t="shared" si="0"/>
        <v>1</v>
      </c>
      <c r="O7" s="608">
        <f t="shared" si="0"/>
        <v>1</v>
      </c>
      <c r="P7" s="608">
        <f t="shared" si="0"/>
        <v>1</v>
      </c>
      <c r="Q7" s="608">
        <f t="shared" si="0"/>
        <v>1</v>
      </c>
      <c r="R7" s="608">
        <f t="shared" si="0"/>
        <v>1</v>
      </c>
      <c r="S7" s="608">
        <f t="shared" si="0"/>
        <v>1</v>
      </c>
      <c r="T7" s="608">
        <f t="shared" si="0"/>
        <v>1</v>
      </c>
      <c r="U7" s="608">
        <f t="shared" si="0"/>
        <v>1</v>
      </c>
      <c r="V7" s="608">
        <f t="shared" si="0"/>
        <v>1</v>
      </c>
      <c r="W7" s="608">
        <f t="shared" si="0"/>
        <v>1</v>
      </c>
      <c r="X7" s="608">
        <f t="shared" si="0"/>
        <v>6</v>
      </c>
      <c r="Y7" s="608">
        <f t="shared" si="0"/>
        <v>6</v>
      </c>
      <c r="Z7" s="608">
        <f t="shared" si="0"/>
        <v>6</v>
      </c>
      <c r="AA7" s="608">
        <f t="shared" si="0"/>
        <v>6</v>
      </c>
      <c r="AB7" s="608">
        <f t="shared" si="0"/>
        <v>6</v>
      </c>
      <c r="AC7" s="608">
        <f t="shared" si="0"/>
        <v>6</v>
      </c>
      <c r="AD7" s="608">
        <f t="shared" si="0"/>
        <v>6</v>
      </c>
      <c r="AE7" s="608">
        <f t="shared" si="0"/>
        <v>6</v>
      </c>
      <c r="AF7" s="608">
        <f t="shared" si="0"/>
        <v>6</v>
      </c>
      <c r="AG7" s="608">
        <f t="shared" si="0"/>
        <v>6</v>
      </c>
      <c r="AH7" s="608">
        <f t="shared" si="0"/>
        <v>6</v>
      </c>
      <c r="AI7" s="608">
        <f t="shared" si="0"/>
        <v>6</v>
      </c>
      <c r="AJ7" s="608">
        <f t="shared" si="0"/>
        <v>6</v>
      </c>
      <c r="AK7" s="608">
        <f t="shared" si="0"/>
        <v>8</v>
      </c>
      <c r="AL7" s="608">
        <f t="shared" si="0"/>
        <v>8</v>
      </c>
      <c r="AM7" s="608">
        <f t="shared" si="0"/>
        <v>8</v>
      </c>
      <c r="AN7" s="608">
        <f t="shared" si="0"/>
        <v>8</v>
      </c>
      <c r="AO7" s="608">
        <f t="shared" si="0"/>
        <v>8</v>
      </c>
      <c r="AP7" s="608">
        <f t="shared" si="0"/>
        <v>8</v>
      </c>
      <c r="AQ7" s="608">
        <f t="shared" si="0"/>
        <v>8</v>
      </c>
      <c r="AR7" s="608">
        <f t="shared" si="0"/>
        <v>8</v>
      </c>
      <c r="AS7" s="608">
        <f t="shared" si="0"/>
        <v>8</v>
      </c>
      <c r="AT7" s="608">
        <f t="shared" si="0"/>
        <v>8</v>
      </c>
      <c r="AU7" s="608">
        <f t="shared" si="0"/>
        <v>8</v>
      </c>
      <c r="AV7" s="608">
        <f t="shared" si="0"/>
        <v>8</v>
      </c>
      <c r="AW7" s="608">
        <f t="shared" si="0"/>
        <v>8</v>
      </c>
      <c r="AX7" s="608">
        <f t="shared" si="0"/>
        <v>8</v>
      </c>
      <c r="AY7" s="608">
        <f t="shared" si="0"/>
        <v>8</v>
      </c>
      <c r="AZ7" s="608">
        <f t="shared" si="0"/>
        <v>8</v>
      </c>
      <c r="BA7" s="608">
        <f t="shared" si="0"/>
        <v>8</v>
      </c>
      <c r="BB7" s="608">
        <f t="shared" si="0"/>
        <v>8</v>
      </c>
      <c r="BC7" s="608">
        <f t="shared" si="0"/>
        <v>8</v>
      </c>
      <c r="BD7" s="608">
        <f t="shared" si="0"/>
        <v>8</v>
      </c>
      <c r="BE7" s="608">
        <f t="shared" si="0"/>
        <v>8</v>
      </c>
      <c r="BF7" s="348">
        <f t="shared" si="0"/>
        <v>8</v>
      </c>
      <c r="BG7" s="658" t="s">
        <v>169</v>
      </c>
    </row>
    <row r="8" spans="1:59" s="619" customFormat="1" x14ac:dyDescent="0.25">
      <c r="A8" s="658" t="s">
        <v>170</v>
      </c>
      <c r="B8" s="652">
        <v>3</v>
      </c>
      <c r="C8" s="652">
        <v>3</v>
      </c>
      <c r="D8" s="652">
        <v>3</v>
      </c>
      <c r="E8" s="652">
        <v>3</v>
      </c>
      <c r="F8" s="652">
        <v>3</v>
      </c>
      <c r="G8" s="652">
        <v>3</v>
      </c>
      <c r="H8" s="652">
        <v>3</v>
      </c>
      <c r="I8" s="652">
        <v>3</v>
      </c>
      <c r="J8" s="652">
        <v>3</v>
      </c>
      <c r="K8" s="652">
        <v>3</v>
      </c>
      <c r="L8" s="652">
        <v>3</v>
      </c>
      <c r="M8" s="652">
        <v>3</v>
      </c>
      <c r="N8" s="652">
        <v>3</v>
      </c>
      <c r="O8" s="652">
        <v>3</v>
      </c>
      <c r="P8" s="652">
        <v>3</v>
      </c>
      <c r="Q8" s="652">
        <v>3</v>
      </c>
      <c r="R8" s="652">
        <v>3</v>
      </c>
      <c r="S8" s="652">
        <v>3</v>
      </c>
      <c r="T8" s="652">
        <v>3</v>
      </c>
      <c r="U8" s="652">
        <v>3</v>
      </c>
      <c r="V8" s="652">
        <v>3</v>
      </c>
      <c r="W8" s="652">
        <v>3</v>
      </c>
      <c r="X8" s="652">
        <v>3</v>
      </c>
      <c r="Y8" s="652">
        <v>3</v>
      </c>
      <c r="Z8" s="652">
        <v>3</v>
      </c>
      <c r="AA8" s="652">
        <v>3</v>
      </c>
      <c r="AB8" s="652">
        <v>3</v>
      </c>
      <c r="AC8" s="652">
        <v>3</v>
      </c>
      <c r="AD8" s="652">
        <v>3</v>
      </c>
      <c r="AE8" s="652">
        <v>3</v>
      </c>
      <c r="AF8" s="652">
        <v>3</v>
      </c>
      <c r="AG8" s="652">
        <v>3</v>
      </c>
      <c r="AH8" s="652">
        <v>3</v>
      </c>
      <c r="AI8" s="652">
        <v>3</v>
      </c>
      <c r="AJ8" s="652">
        <v>3</v>
      </c>
      <c r="AK8" s="652">
        <v>3</v>
      </c>
      <c r="AL8" s="652">
        <v>3</v>
      </c>
      <c r="AM8" s="652">
        <v>3</v>
      </c>
      <c r="AN8" s="652">
        <v>3</v>
      </c>
      <c r="AO8" s="652">
        <v>3</v>
      </c>
      <c r="AP8" s="652">
        <v>3</v>
      </c>
      <c r="AQ8" s="652">
        <v>3</v>
      </c>
      <c r="AR8" s="652">
        <v>3</v>
      </c>
      <c r="AS8" s="652">
        <v>3</v>
      </c>
      <c r="AT8" s="652">
        <v>3</v>
      </c>
      <c r="AU8" s="652">
        <v>3</v>
      </c>
      <c r="AV8" s="652">
        <v>3</v>
      </c>
      <c r="AW8" s="652">
        <v>3</v>
      </c>
      <c r="AX8" s="652">
        <v>3</v>
      </c>
      <c r="AY8" s="652">
        <v>3</v>
      </c>
      <c r="AZ8" s="652">
        <v>3</v>
      </c>
      <c r="BA8" s="652">
        <v>3</v>
      </c>
      <c r="BB8" s="652">
        <v>3</v>
      </c>
      <c r="BC8" s="652">
        <v>3</v>
      </c>
      <c r="BD8" s="652">
        <v>3</v>
      </c>
      <c r="BE8" s="652">
        <v>3</v>
      </c>
      <c r="BF8" s="652">
        <v>3</v>
      </c>
      <c r="BG8" s="658" t="s">
        <v>170</v>
      </c>
    </row>
    <row r="9" spans="1:59" s="619" customFormat="1" ht="15.75" thickBot="1" x14ac:dyDescent="0.3">
      <c r="A9" s="659" t="s">
        <v>171</v>
      </c>
      <c r="B9" s="436">
        <f>B8-B7</f>
        <v>2</v>
      </c>
      <c r="C9" s="436">
        <f t="shared" ref="C9:BF9" si="1">C8-C7</f>
        <v>2</v>
      </c>
      <c r="D9" s="436">
        <f t="shared" si="1"/>
        <v>2</v>
      </c>
      <c r="E9" s="436">
        <f t="shared" si="1"/>
        <v>2</v>
      </c>
      <c r="F9" s="436">
        <f t="shared" si="1"/>
        <v>2</v>
      </c>
      <c r="G9" s="436">
        <f t="shared" si="1"/>
        <v>2</v>
      </c>
      <c r="H9" s="436">
        <f t="shared" si="1"/>
        <v>2</v>
      </c>
      <c r="I9" s="436">
        <f t="shared" si="1"/>
        <v>2</v>
      </c>
      <c r="J9" s="436">
        <f t="shared" si="1"/>
        <v>2</v>
      </c>
      <c r="K9" s="436">
        <f t="shared" si="1"/>
        <v>2</v>
      </c>
      <c r="L9" s="436">
        <f t="shared" si="1"/>
        <v>2</v>
      </c>
      <c r="M9" s="436">
        <f t="shared" si="1"/>
        <v>2</v>
      </c>
      <c r="N9" s="436">
        <f t="shared" si="1"/>
        <v>2</v>
      </c>
      <c r="O9" s="436">
        <f t="shared" si="1"/>
        <v>2</v>
      </c>
      <c r="P9" s="436">
        <f t="shared" si="1"/>
        <v>2</v>
      </c>
      <c r="Q9" s="436">
        <f t="shared" si="1"/>
        <v>2</v>
      </c>
      <c r="R9" s="436">
        <f t="shared" si="1"/>
        <v>2</v>
      </c>
      <c r="S9" s="436">
        <f t="shared" si="1"/>
        <v>2</v>
      </c>
      <c r="T9" s="436">
        <f t="shared" si="1"/>
        <v>2</v>
      </c>
      <c r="U9" s="436">
        <f t="shared" si="1"/>
        <v>2</v>
      </c>
      <c r="V9" s="436">
        <f t="shared" si="1"/>
        <v>2</v>
      </c>
      <c r="W9" s="436">
        <f t="shared" si="1"/>
        <v>2</v>
      </c>
      <c r="X9" s="436">
        <f t="shared" si="1"/>
        <v>-3</v>
      </c>
      <c r="Y9" s="436">
        <f t="shared" si="1"/>
        <v>-3</v>
      </c>
      <c r="Z9" s="436">
        <f t="shared" si="1"/>
        <v>-3</v>
      </c>
      <c r="AA9" s="436">
        <f t="shared" si="1"/>
        <v>-3</v>
      </c>
      <c r="AB9" s="436">
        <f t="shared" si="1"/>
        <v>-3</v>
      </c>
      <c r="AC9" s="436">
        <f t="shared" si="1"/>
        <v>-3</v>
      </c>
      <c r="AD9" s="436">
        <f t="shared" si="1"/>
        <v>-3</v>
      </c>
      <c r="AE9" s="436">
        <f t="shared" si="1"/>
        <v>-3</v>
      </c>
      <c r="AF9" s="436">
        <f t="shared" si="1"/>
        <v>-3</v>
      </c>
      <c r="AG9" s="436">
        <f t="shared" si="1"/>
        <v>-3</v>
      </c>
      <c r="AH9" s="436">
        <f t="shared" si="1"/>
        <v>-3</v>
      </c>
      <c r="AI9" s="436">
        <f t="shared" si="1"/>
        <v>-3</v>
      </c>
      <c r="AJ9" s="436">
        <f t="shared" si="1"/>
        <v>-3</v>
      </c>
      <c r="AK9" s="436">
        <f t="shared" si="1"/>
        <v>-5</v>
      </c>
      <c r="AL9" s="436">
        <f t="shared" si="1"/>
        <v>-5</v>
      </c>
      <c r="AM9" s="436">
        <f t="shared" si="1"/>
        <v>-5</v>
      </c>
      <c r="AN9" s="436">
        <f t="shared" si="1"/>
        <v>-5</v>
      </c>
      <c r="AO9" s="436">
        <f t="shared" si="1"/>
        <v>-5</v>
      </c>
      <c r="AP9" s="436">
        <f t="shared" si="1"/>
        <v>-5</v>
      </c>
      <c r="AQ9" s="436">
        <f t="shared" si="1"/>
        <v>-5</v>
      </c>
      <c r="AR9" s="436">
        <f t="shared" si="1"/>
        <v>-5</v>
      </c>
      <c r="AS9" s="436">
        <f t="shared" si="1"/>
        <v>-5</v>
      </c>
      <c r="AT9" s="436">
        <f t="shared" si="1"/>
        <v>-5</v>
      </c>
      <c r="AU9" s="436">
        <f t="shared" si="1"/>
        <v>-5</v>
      </c>
      <c r="AV9" s="436">
        <f t="shared" si="1"/>
        <v>-5</v>
      </c>
      <c r="AW9" s="436">
        <f t="shared" si="1"/>
        <v>-5</v>
      </c>
      <c r="AX9" s="436">
        <f t="shared" si="1"/>
        <v>-5</v>
      </c>
      <c r="AY9" s="436">
        <f t="shared" si="1"/>
        <v>-5</v>
      </c>
      <c r="AZ9" s="436">
        <f t="shared" si="1"/>
        <v>-5</v>
      </c>
      <c r="BA9" s="436">
        <f t="shared" si="1"/>
        <v>-5</v>
      </c>
      <c r="BB9" s="436">
        <f t="shared" si="1"/>
        <v>-5</v>
      </c>
      <c r="BC9" s="436">
        <f t="shared" si="1"/>
        <v>-5</v>
      </c>
      <c r="BD9" s="436">
        <f t="shared" si="1"/>
        <v>-5</v>
      </c>
      <c r="BE9" s="436">
        <f t="shared" si="1"/>
        <v>-5</v>
      </c>
      <c r="BF9" s="436">
        <f t="shared" si="1"/>
        <v>-5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G7"/>
  <sheetViews>
    <sheetView topLeftCell="X1" workbookViewId="0">
      <selection activeCell="A3" sqref="A3:XFD7"/>
    </sheetView>
  </sheetViews>
  <sheetFormatPr defaultColWidth="4.140625" defaultRowHeight="15" x14ac:dyDescent="0.25"/>
  <cols>
    <col min="1" max="1" width="24.28515625" customWidth="1"/>
    <col min="59" max="59" width="25.5703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558" t="s">
        <v>266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  <c r="BB3" s="559"/>
      <c r="BC3" s="559"/>
      <c r="BD3" s="559"/>
      <c r="BE3" s="559"/>
      <c r="BF3" s="559"/>
      <c r="BG3" s="560" t="s">
        <v>266</v>
      </c>
    </row>
    <row r="4" spans="1:59" s="619" customFormat="1" ht="15.75" thickBot="1" x14ac:dyDescent="0.3">
      <c r="A4" s="571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4"/>
      <c r="V4" s="624"/>
      <c r="W4" s="624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572"/>
      <c r="BE4" s="572"/>
      <c r="BF4" s="573"/>
      <c r="BG4" s="574"/>
    </row>
    <row r="5" spans="1:59" s="619" customFormat="1" x14ac:dyDescent="0.25">
      <c r="A5" s="678" t="s">
        <v>169</v>
      </c>
      <c r="B5" s="679"/>
      <c r="C5" s="681"/>
      <c r="D5" s="679"/>
      <c r="E5" s="681"/>
      <c r="F5" s="679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79"/>
      <c r="R5" s="679"/>
      <c r="S5" s="681"/>
      <c r="T5" s="679"/>
      <c r="U5" s="681"/>
      <c r="V5" s="681"/>
      <c r="W5" s="681"/>
      <c r="X5" s="575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6"/>
      <c r="AK5" s="576"/>
      <c r="AL5" s="575"/>
      <c r="AM5" s="576"/>
      <c r="AN5" s="576"/>
      <c r="AO5" s="575"/>
      <c r="AP5" s="576"/>
      <c r="AQ5" s="576"/>
      <c r="AR5" s="576"/>
      <c r="AS5" s="576"/>
      <c r="AT5" s="576"/>
      <c r="AU5" s="576"/>
      <c r="AV5" s="576"/>
      <c r="AW5" s="576"/>
      <c r="AX5" s="576"/>
      <c r="AY5" s="576"/>
      <c r="AZ5" s="576"/>
      <c r="BA5" s="576"/>
      <c r="BB5" s="576"/>
      <c r="BC5" s="576"/>
      <c r="BD5" s="576"/>
      <c r="BE5" s="576"/>
      <c r="BF5" s="577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52"/>
      <c r="E6" s="649"/>
      <c r="F6" s="652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52"/>
      <c r="R6" s="536"/>
      <c r="S6" s="649"/>
      <c r="T6" s="652"/>
      <c r="U6" s="649"/>
      <c r="V6" s="649"/>
      <c r="W6" s="649"/>
      <c r="X6" s="537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38"/>
      <c r="AM6" s="524"/>
      <c r="AN6" s="524"/>
      <c r="AO6" s="537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41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G7"/>
  <sheetViews>
    <sheetView topLeftCell="X1" workbookViewId="0">
      <selection activeCell="BC21" sqref="BC21"/>
    </sheetView>
  </sheetViews>
  <sheetFormatPr defaultColWidth="4.140625" defaultRowHeight="15" x14ac:dyDescent="0.25"/>
  <cols>
    <col min="1" max="1" width="25" customWidth="1"/>
    <col min="59" max="59" width="20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558" t="s">
        <v>267</v>
      </c>
      <c r="B3" s="668"/>
      <c r="C3" s="551"/>
      <c r="D3" s="668"/>
      <c r="E3" s="551"/>
      <c r="F3" s="668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668"/>
      <c r="R3" s="668"/>
      <c r="S3" s="551"/>
      <c r="T3" s="668"/>
      <c r="U3" s="551"/>
      <c r="V3" s="551"/>
      <c r="W3" s="551"/>
      <c r="X3" s="561"/>
      <c r="Y3" s="562"/>
      <c r="Z3" s="562"/>
      <c r="AA3" s="562"/>
      <c r="AB3" s="562"/>
      <c r="AC3" s="562"/>
      <c r="AD3" s="562"/>
      <c r="AE3" s="562"/>
      <c r="AF3" s="562"/>
      <c r="AG3" s="562"/>
      <c r="AH3" s="562"/>
      <c r="AI3" s="562"/>
      <c r="AJ3" s="562"/>
      <c r="AK3" s="562"/>
      <c r="AL3" s="561"/>
      <c r="AM3" s="562"/>
      <c r="AN3" s="562"/>
      <c r="AO3" s="561"/>
      <c r="AP3" s="562"/>
      <c r="AQ3" s="562"/>
      <c r="AR3" s="562"/>
      <c r="AS3" s="562"/>
      <c r="AT3" s="562"/>
      <c r="AU3" s="562"/>
      <c r="AV3" s="562"/>
      <c r="AW3" s="562"/>
      <c r="AX3" s="562"/>
      <c r="AY3" s="562"/>
      <c r="AZ3" s="562"/>
      <c r="BA3" s="562"/>
      <c r="BB3" s="562"/>
      <c r="BC3" s="562"/>
      <c r="BD3" s="562"/>
      <c r="BE3" s="562"/>
      <c r="BF3" s="563"/>
      <c r="BG3" s="560"/>
    </row>
    <row r="4" spans="1:59" s="619" customFormat="1" ht="15.75" thickBot="1" x14ac:dyDescent="0.3">
      <c r="A4" s="571"/>
      <c r="B4" s="639"/>
      <c r="C4" s="624"/>
      <c r="D4" s="639"/>
      <c r="E4" s="624"/>
      <c r="F4" s="639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39"/>
      <c r="R4" s="639"/>
      <c r="S4" s="624"/>
      <c r="T4" s="639"/>
      <c r="U4" s="624"/>
      <c r="V4" s="624"/>
      <c r="W4" s="624"/>
      <c r="X4" s="578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8"/>
      <c r="AM4" s="572"/>
      <c r="AN4" s="572"/>
      <c r="AO4" s="578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572"/>
      <c r="BE4" s="572"/>
      <c r="BF4" s="573"/>
      <c r="BG4" s="574"/>
    </row>
    <row r="5" spans="1:59" s="619" customFormat="1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576"/>
      <c r="Y5" s="576"/>
      <c r="Z5" s="576"/>
      <c r="AA5" s="576"/>
      <c r="AB5" s="576"/>
      <c r="AC5" s="576"/>
      <c r="AD5" s="576"/>
      <c r="AE5" s="576"/>
      <c r="AF5" s="576"/>
      <c r="AG5" s="576"/>
      <c r="AH5" s="576"/>
      <c r="AI5" s="576"/>
      <c r="AJ5" s="576"/>
      <c r="AK5" s="576"/>
      <c r="AL5" s="576"/>
      <c r="AM5" s="576"/>
      <c r="AN5" s="576"/>
      <c r="AO5" s="576"/>
      <c r="AP5" s="576"/>
      <c r="AQ5" s="576"/>
      <c r="AR5" s="576"/>
      <c r="AS5" s="576"/>
      <c r="AT5" s="576"/>
      <c r="AU5" s="576"/>
      <c r="AV5" s="576"/>
      <c r="AW5" s="576"/>
      <c r="AX5" s="576"/>
      <c r="AY5" s="576"/>
      <c r="AZ5" s="576"/>
      <c r="BA5" s="576"/>
      <c r="BB5" s="576"/>
      <c r="BC5" s="576"/>
      <c r="BD5" s="576"/>
      <c r="BE5" s="576"/>
      <c r="BF5" s="577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40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G7"/>
  <sheetViews>
    <sheetView topLeftCell="X1" workbookViewId="0">
      <selection activeCell="A3" sqref="A3:XFD7"/>
    </sheetView>
  </sheetViews>
  <sheetFormatPr defaultColWidth="4.140625" defaultRowHeight="15" x14ac:dyDescent="0.25"/>
  <cols>
    <col min="1" max="1" width="20.7109375" customWidth="1"/>
    <col min="59" max="59" width="21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671" t="s">
        <v>268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57"/>
      <c r="AY3" s="657"/>
      <c r="AZ3" s="553"/>
      <c r="BA3" s="670"/>
      <c r="BB3" s="670"/>
      <c r="BC3" s="670"/>
      <c r="BD3" s="670"/>
      <c r="BE3" s="670"/>
      <c r="BF3" s="670"/>
      <c r="BG3" s="672" t="s">
        <v>268</v>
      </c>
    </row>
    <row r="4" spans="1:59" s="619" customFormat="1" ht="15.75" thickBot="1" x14ac:dyDescent="0.3">
      <c r="A4" s="685"/>
      <c r="B4" s="632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0"/>
      <c r="AW4" s="630"/>
      <c r="AX4" s="630"/>
      <c r="AY4" s="630"/>
      <c r="AZ4" s="589"/>
      <c r="BA4" s="631"/>
      <c r="BB4" s="631"/>
      <c r="BC4" s="631"/>
      <c r="BD4" s="631"/>
      <c r="BE4" s="631"/>
      <c r="BF4" s="648"/>
      <c r="BG4" s="680"/>
    </row>
    <row r="5" spans="1:59" s="619" customFormat="1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2"/>
      <c r="Z5" s="682"/>
      <c r="AA5" s="682"/>
      <c r="AB5" s="682"/>
      <c r="AC5" s="682"/>
      <c r="AD5" s="682"/>
      <c r="AE5" s="682"/>
      <c r="AF5" s="682"/>
      <c r="AG5" s="682"/>
      <c r="AH5" s="682"/>
      <c r="AI5" s="682"/>
      <c r="AJ5" s="682"/>
      <c r="AK5" s="682"/>
      <c r="AL5" s="682"/>
      <c r="AM5" s="682"/>
      <c r="AN5" s="682"/>
      <c r="AO5" s="682"/>
      <c r="AP5" s="682"/>
      <c r="AQ5" s="682"/>
      <c r="AR5" s="682"/>
      <c r="AS5" s="682"/>
      <c r="AT5" s="682"/>
      <c r="AU5" s="682"/>
      <c r="AV5" s="682"/>
      <c r="AW5" s="682"/>
      <c r="AX5" s="682"/>
      <c r="AY5" s="682"/>
      <c r="AZ5" s="612"/>
      <c r="BA5" s="683"/>
      <c r="BB5" s="683"/>
      <c r="BC5" s="683"/>
      <c r="BD5" s="683"/>
      <c r="BE5" s="683"/>
      <c r="BF5" s="684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621"/>
      <c r="AQ6" s="621"/>
      <c r="AR6" s="621"/>
      <c r="AS6" s="621"/>
      <c r="AT6" s="621"/>
      <c r="AU6" s="621"/>
      <c r="AV6" s="621"/>
      <c r="AW6" s="621"/>
      <c r="AX6" s="621"/>
      <c r="AY6" s="621"/>
      <c r="AZ6" s="586"/>
      <c r="BA6" s="622"/>
      <c r="BB6" s="622"/>
      <c r="BC6" s="622"/>
      <c r="BD6" s="622"/>
      <c r="BE6" s="622"/>
      <c r="BF6" s="655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G9"/>
  <sheetViews>
    <sheetView workbookViewId="0">
      <selection activeCell="BG12" sqref="BG12"/>
    </sheetView>
  </sheetViews>
  <sheetFormatPr defaultColWidth="4.140625" defaultRowHeight="15" x14ac:dyDescent="0.25"/>
  <cols>
    <col min="1" max="1" width="46.85546875" customWidth="1"/>
    <col min="59" max="59" width="48.1406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671" t="s">
        <v>269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57"/>
      <c r="AY3" s="657"/>
      <c r="AZ3" s="553"/>
      <c r="BA3" s="670"/>
      <c r="BB3" s="670"/>
      <c r="BC3" s="670"/>
      <c r="BD3" s="670"/>
      <c r="BE3" s="670"/>
      <c r="BF3" s="670"/>
      <c r="BG3" s="672" t="s">
        <v>269</v>
      </c>
    </row>
    <row r="4" spans="1:59" s="619" customFormat="1" x14ac:dyDescent="0.25">
      <c r="A4" s="547" t="s">
        <v>270</v>
      </c>
      <c r="B4" s="525"/>
      <c r="C4" s="513"/>
      <c r="D4" s="513"/>
      <c r="E4" s="525"/>
      <c r="F4" s="513"/>
      <c r="G4" s="513"/>
      <c r="H4" s="513"/>
      <c r="I4" s="513"/>
      <c r="J4" s="513"/>
      <c r="K4" s="513"/>
      <c r="L4" s="525"/>
      <c r="M4" s="513"/>
      <c r="N4" s="513"/>
      <c r="O4" s="525"/>
      <c r="P4" s="513"/>
      <c r="Q4" s="513"/>
      <c r="R4" s="513"/>
      <c r="S4" s="513"/>
      <c r="T4" s="513"/>
      <c r="U4" s="512"/>
      <c r="V4" s="512"/>
      <c r="W4" s="512"/>
      <c r="X4" s="512"/>
      <c r="Y4" s="531"/>
      <c r="Z4" s="512"/>
      <c r="AA4" s="531"/>
      <c r="AB4" s="512"/>
      <c r="AC4" s="512"/>
      <c r="AD4" s="512"/>
      <c r="AE4" s="512"/>
      <c r="AF4" s="512"/>
      <c r="AG4" s="512"/>
      <c r="AH4" s="512"/>
      <c r="AI4" s="512"/>
      <c r="AJ4" s="531"/>
      <c r="AK4" s="512"/>
      <c r="AL4" s="512"/>
      <c r="AM4" s="512"/>
      <c r="AN4" s="512"/>
      <c r="AO4" s="512"/>
      <c r="AP4" s="512"/>
      <c r="AQ4" s="512"/>
      <c r="AR4" s="512"/>
      <c r="AS4" s="512"/>
      <c r="AT4" s="531"/>
      <c r="AU4" s="512"/>
      <c r="AV4" s="512"/>
      <c r="AW4" s="512"/>
      <c r="AX4" s="531"/>
      <c r="AY4" s="512"/>
      <c r="AZ4" s="516"/>
      <c r="BA4" s="526"/>
      <c r="BB4" s="514"/>
      <c r="BC4" s="514"/>
      <c r="BD4" s="514"/>
      <c r="BE4" s="514"/>
      <c r="BF4" s="542"/>
      <c r="BG4" s="557" t="s">
        <v>270</v>
      </c>
    </row>
    <row r="5" spans="1:59" s="619" customFormat="1" x14ac:dyDescent="0.25">
      <c r="A5" s="548" t="s">
        <v>271</v>
      </c>
      <c r="B5" s="543"/>
      <c r="C5" s="506"/>
      <c r="D5" s="513"/>
      <c r="E5" s="506"/>
      <c r="F5" s="513"/>
      <c r="G5" s="513"/>
      <c r="H5" s="513"/>
      <c r="I5" s="513"/>
      <c r="J5" s="513"/>
      <c r="K5" s="513"/>
      <c r="L5" s="506"/>
      <c r="M5" s="513"/>
      <c r="N5" s="513"/>
      <c r="O5" s="506"/>
      <c r="P5" s="527"/>
      <c r="Q5" s="506"/>
      <c r="R5" s="506"/>
      <c r="S5" s="506"/>
      <c r="T5" s="506"/>
      <c r="U5" s="507"/>
      <c r="V5" s="507"/>
      <c r="W5" s="507"/>
      <c r="X5" s="512"/>
      <c r="Y5" s="507"/>
      <c r="Z5" s="512"/>
      <c r="AA5" s="507"/>
      <c r="AB5" s="507"/>
      <c r="AC5" s="507"/>
      <c r="AD5" s="507"/>
      <c r="AE5" s="507"/>
      <c r="AF5" s="507"/>
      <c r="AG5" s="507"/>
      <c r="AH5" s="507"/>
      <c r="AI5" s="512"/>
      <c r="AJ5" s="507"/>
      <c r="AK5" s="507"/>
      <c r="AL5" s="507"/>
      <c r="AM5" s="507"/>
      <c r="AN5" s="507"/>
      <c r="AO5" s="507"/>
      <c r="AP5" s="507"/>
      <c r="AQ5" s="507"/>
      <c r="AR5" s="512"/>
      <c r="AS5" s="512"/>
      <c r="AT5" s="507"/>
      <c r="AU5" s="507"/>
      <c r="AV5" s="507"/>
      <c r="AW5" s="512"/>
      <c r="AX5" s="507"/>
      <c r="AY5" s="507"/>
      <c r="AZ5" s="516"/>
      <c r="BA5" s="509"/>
      <c r="BB5" s="509"/>
      <c r="BC5" s="514"/>
      <c r="BD5" s="514"/>
      <c r="BE5" s="514"/>
      <c r="BF5" s="530"/>
      <c r="BG5" s="548" t="s">
        <v>271</v>
      </c>
    </row>
    <row r="6" spans="1:59" s="619" customFormat="1" ht="15.75" thickBot="1" x14ac:dyDescent="0.3">
      <c r="A6" s="581" t="s">
        <v>272</v>
      </c>
      <c r="B6" s="635"/>
      <c r="C6" s="629"/>
      <c r="D6" s="629"/>
      <c r="E6" s="629"/>
      <c r="F6" s="629"/>
      <c r="G6" s="629"/>
      <c r="H6" s="629"/>
      <c r="I6" s="629"/>
      <c r="J6" s="515"/>
      <c r="K6" s="629"/>
      <c r="L6" s="629"/>
      <c r="M6" s="629"/>
      <c r="N6" s="629"/>
      <c r="O6" s="629"/>
      <c r="P6" s="632"/>
      <c r="Q6" s="629"/>
      <c r="R6" s="629"/>
      <c r="S6" s="629"/>
      <c r="T6" s="629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30"/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30"/>
      <c r="AY6" s="630"/>
      <c r="AZ6" s="589"/>
      <c r="BA6" s="522"/>
      <c r="BB6" s="631"/>
      <c r="BC6" s="631"/>
      <c r="BD6" s="631"/>
      <c r="BE6" s="631"/>
      <c r="BF6" s="636"/>
      <c r="BG6" s="581" t="s">
        <v>272</v>
      </c>
    </row>
    <row r="7" spans="1:59" s="619" customFormat="1" x14ac:dyDescent="0.25">
      <c r="A7" s="678" t="s">
        <v>169</v>
      </c>
      <c r="B7" s="679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2"/>
      <c r="V7" s="682"/>
      <c r="W7" s="682"/>
      <c r="X7" s="682"/>
      <c r="Y7" s="682"/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2"/>
      <c r="AK7" s="682"/>
      <c r="AL7" s="682"/>
      <c r="AM7" s="682"/>
      <c r="AN7" s="682"/>
      <c r="AO7" s="682"/>
      <c r="AP7" s="682"/>
      <c r="AQ7" s="682"/>
      <c r="AR7" s="682"/>
      <c r="AS7" s="682"/>
      <c r="AT7" s="682"/>
      <c r="AU7" s="682"/>
      <c r="AV7" s="682"/>
      <c r="AW7" s="682"/>
      <c r="AX7" s="682"/>
      <c r="AY7" s="682"/>
      <c r="AZ7" s="612"/>
      <c r="BA7" s="683"/>
      <c r="BB7" s="683"/>
      <c r="BC7" s="683"/>
      <c r="BD7" s="683"/>
      <c r="BE7" s="683"/>
      <c r="BF7" s="684"/>
      <c r="BG7" s="678" t="s">
        <v>169</v>
      </c>
    </row>
    <row r="8" spans="1:59" s="619" customFormat="1" x14ac:dyDescent="0.25">
      <c r="A8" s="658" t="s">
        <v>170</v>
      </c>
      <c r="B8" s="652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21"/>
      <c r="V8" s="621"/>
      <c r="W8" s="621"/>
      <c r="X8" s="621"/>
      <c r="Y8" s="621"/>
      <c r="Z8" s="621"/>
      <c r="AA8" s="621"/>
      <c r="AB8" s="621"/>
      <c r="AC8" s="621"/>
      <c r="AD8" s="621"/>
      <c r="AE8" s="621"/>
      <c r="AF8" s="621"/>
      <c r="AG8" s="621"/>
      <c r="AH8" s="621"/>
      <c r="AI8" s="621"/>
      <c r="AJ8" s="621"/>
      <c r="AK8" s="621"/>
      <c r="AL8" s="621"/>
      <c r="AM8" s="621"/>
      <c r="AN8" s="621"/>
      <c r="AO8" s="621"/>
      <c r="AP8" s="621"/>
      <c r="AQ8" s="621"/>
      <c r="AR8" s="621"/>
      <c r="AS8" s="621"/>
      <c r="AT8" s="621"/>
      <c r="AU8" s="621"/>
      <c r="AV8" s="621"/>
      <c r="AW8" s="621"/>
      <c r="AX8" s="621"/>
      <c r="AY8" s="621"/>
      <c r="AZ8" s="586"/>
      <c r="BA8" s="622"/>
      <c r="BB8" s="622"/>
      <c r="BC8" s="622"/>
      <c r="BD8" s="622"/>
      <c r="BE8" s="622"/>
      <c r="BF8" s="655"/>
      <c r="BG8" s="658" t="s">
        <v>170</v>
      </c>
    </row>
    <row r="9" spans="1:59" s="619" customFormat="1" ht="15.75" thickBot="1" x14ac:dyDescent="0.3">
      <c r="A9" s="659" t="s">
        <v>171</v>
      </c>
      <c r="B9" s="436">
        <f>B8-B7</f>
        <v>0</v>
      </c>
      <c r="C9" s="436">
        <f t="shared" ref="C9:BF9" si="0">C8-C7</f>
        <v>0</v>
      </c>
      <c r="D9" s="436">
        <f t="shared" si="0"/>
        <v>0</v>
      </c>
      <c r="E9" s="436">
        <f t="shared" si="0"/>
        <v>0</v>
      </c>
      <c r="F9" s="436">
        <f t="shared" si="0"/>
        <v>0</v>
      </c>
      <c r="G9" s="436">
        <f t="shared" si="0"/>
        <v>0</v>
      </c>
      <c r="H9" s="436">
        <f t="shared" si="0"/>
        <v>0</v>
      </c>
      <c r="I9" s="436">
        <f t="shared" si="0"/>
        <v>0</v>
      </c>
      <c r="J9" s="436">
        <f t="shared" si="0"/>
        <v>0</v>
      </c>
      <c r="K9" s="436">
        <f t="shared" si="0"/>
        <v>0</v>
      </c>
      <c r="L9" s="436">
        <f t="shared" si="0"/>
        <v>0</v>
      </c>
      <c r="M9" s="436">
        <f t="shared" si="0"/>
        <v>0</v>
      </c>
      <c r="N9" s="436">
        <f t="shared" si="0"/>
        <v>0</v>
      </c>
      <c r="O9" s="436">
        <f t="shared" si="0"/>
        <v>0</v>
      </c>
      <c r="P9" s="436">
        <f t="shared" si="0"/>
        <v>0</v>
      </c>
      <c r="Q9" s="436">
        <f t="shared" si="0"/>
        <v>0</v>
      </c>
      <c r="R9" s="436">
        <f t="shared" si="0"/>
        <v>0</v>
      </c>
      <c r="S9" s="436">
        <f t="shared" si="0"/>
        <v>0</v>
      </c>
      <c r="T9" s="436">
        <f t="shared" si="0"/>
        <v>0</v>
      </c>
      <c r="U9" s="436">
        <f t="shared" si="0"/>
        <v>0</v>
      </c>
      <c r="V9" s="436">
        <f t="shared" si="0"/>
        <v>0</v>
      </c>
      <c r="W9" s="436">
        <f t="shared" si="0"/>
        <v>0</v>
      </c>
      <c r="X9" s="436">
        <f t="shared" si="0"/>
        <v>0</v>
      </c>
      <c r="Y9" s="436">
        <f t="shared" si="0"/>
        <v>0</v>
      </c>
      <c r="Z9" s="436">
        <f t="shared" si="0"/>
        <v>0</v>
      </c>
      <c r="AA9" s="436">
        <f t="shared" si="0"/>
        <v>0</v>
      </c>
      <c r="AB9" s="436">
        <f t="shared" si="0"/>
        <v>0</v>
      </c>
      <c r="AC9" s="436">
        <f t="shared" si="0"/>
        <v>0</v>
      </c>
      <c r="AD9" s="436">
        <f t="shared" si="0"/>
        <v>0</v>
      </c>
      <c r="AE9" s="436">
        <f t="shared" si="0"/>
        <v>0</v>
      </c>
      <c r="AF9" s="436">
        <f t="shared" si="0"/>
        <v>0</v>
      </c>
      <c r="AG9" s="436">
        <f t="shared" si="0"/>
        <v>0</v>
      </c>
      <c r="AH9" s="436">
        <f t="shared" si="0"/>
        <v>0</v>
      </c>
      <c r="AI9" s="436">
        <f t="shared" si="0"/>
        <v>0</v>
      </c>
      <c r="AJ9" s="436">
        <f t="shared" si="0"/>
        <v>0</v>
      </c>
      <c r="AK9" s="436">
        <f t="shared" si="0"/>
        <v>0</v>
      </c>
      <c r="AL9" s="436">
        <f t="shared" si="0"/>
        <v>0</v>
      </c>
      <c r="AM9" s="436">
        <f t="shared" si="0"/>
        <v>0</v>
      </c>
      <c r="AN9" s="436">
        <f t="shared" si="0"/>
        <v>0</v>
      </c>
      <c r="AO9" s="436">
        <f t="shared" si="0"/>
        <v>0</v>
      </c>
      <c r="AP9" s="436">
        <f t="shared" si="0"/>
        <v>0</v>
      </c>
      <c r="AQ9" s="436">
        <f t="shared" si="0"/>
        <v>0</v>
      </c>
      <c r="AR9" s="436">
        <f t="shared" si="0"/>
        <v>0</v>
      </c>
      <c r="AS9" s="436">
        <f t="shared" si="0"/>
        <v>0</v>
      </c>
      <c r="AT9" s="436">
        <f t="shared" si="0"/>
        <v>0</v>
      </c>
      <c r="AU9" s="436">
        <f t="shared" si="0"/>
        <v>0</v>
      </c>
      <c r="AV9" s="436">
        <f t="shared" si="0"/>
        <v>0</v>
      </c>
      <c r="AW9" s="436">
        <f t="shared" si="0"/>
        <v>0</v>
      </c>
      <c r="AX9" s="436">
        <f t="shared" si="0"/>
        <v>0</v>
      </c>
      <c r="AY9" s="436">
        <f t="shared" si="0"/>
        <v>0</v>
      </c>
      <c r="AZ9" s="436">
        <f t="shared" si="0"/>
        <v>0</v>
      </c>
      <c r="BA9" s="436">
        <f t="shared" si="0"/>
        <v>0</v>
      </c>
      <c r="BB9" s="436">
        <f t="shared" si="0"/>
        <v>0</v>
      </c>
      <c r="BC9" s="436">
        <f t="shared" si="0"/>
        <v>0</v>
      </c>
      <c r="BD9" s="436">
        <f t="shared" si="0"/>
        <v>0</v>
      </c>
      <c r="BE9" s="436">
        <f t="shared" si="0"/>
        <v>0</v>
      </c>
      <c r="BF9" s="436">
        <f t="shared" si="0"/>
        <v>0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G9"/>
  <sheetViews>
    <sheetView zoomScale="80" zoomScaleNormal="80" workbookViewId="0">
      <selection activeCell="AC36" sqref="AC36"/>
    </sheetView>
  </sheetViews>
  <sheetFormatPr defaultColWidth="4.140625" defaultRowHeight="15" x14ac:dyDescent="0.25"/>
  <cols>
    <col min="1" max="1" width="20.140625" customWidth="1"/>
    <col min="59" max="59" width="26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100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73"/>
      <c r="AY3" s="673"/>
      <c r="AZ3" s="673"/>
      <c r="BA3" s="670"/>
      <c r="BB3" s="670"/>
      <c r="BC3" s="670"/>
      <c r="BD3" s="670"/>
      <c r="BE3" s="670"/>
      <c r="BF3" s="670"/>
      <c r="BG3" s="333" t="s">
        <v>100</v>
      </c>
    </row>
    <row r="4" spans="1:59" s="619" customFormat="1" x14ac:dyDescent="0.25">
      <c r="A4" s="499" t="s">
        <v>258</v>
      </c>
      <c r="B4" s="525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2"/>
      <c r="U4" s="491">
        <v>2</v>
      </c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491">
        <v>2</v>
      </c>
      <c r="AH4" s="491">
        <v>2</v>
      </c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493">
        <v>2</v>
      </c>
      <c r="AY4" s="493">
        <v>2</v>
      </c>
      <c r="AZ4" s="493">
        <v>2</v>
      </c>
      <c r="BA4" s="493">
        <v>2</v>
      </c>
      <c r="BB4" s="514"/>
      <c r="BC4" s="514"/>
      <c r="BD4" s="514"/>
      <c r="BE4" s="514"/>
      <c r="BF4" s="542"/>
      <c r="BG4" s="499" t="s">
        <v>101</v>
      </c>
    </row>
    <row r="5" spans="1:59" s="619" customFormat="1" x14ac:dyDescent="0.25">
      <c r="A5" s="500" t="s">
        <v>259</v>
      </c>
      <c r="B5" s="527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482"/>
      <c r="O5" s="506"/>
      <c r="P5" s="506"/>
      <c r="Q5" s="490">
        <v>2</v>
      </c>
      <c r="R5" s="490">
        <v>2</v>
      </c>
      <c r="S5" s="490">
        <v>2</v>
      </c>
      <c r="T5" s="490">
        <v>2</v>
      </c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492">
        <v>2</v>
      </c>
      <c r="AN5" s="492">
        <v>2</v>
      </c>
      <c r="AO5" s="492">
        <v>2</v>
      </c>
      <c r="AP5" s="492">
        <v>2</v>
      </c>
      <c r="AQ5" s="507"/>
      <c r="AR5" s="507"/>
      <c r="AS5" s="507"/>
      <c r="AT5" s="507"/>
      <c r="AU5" s="492">
        <v>2</v>
      </c>
      <c r="AV5" s="492">
        <v>2</v>
      </c>
      <c r="AW5" s="492">
        <v>2</v>
      </c>
      <c r="AX5" s="485"/>
      <c r="AY5" s="485"/>
      <c r="AZ5" s="485"/>
      <c r="BA5" s="509"/>
      <c r="BB5" s="509"/>
      <c r="BC5" s="509"/>
      <c r="BD5" s="509"/>
      <c r="BE5" s="509"/>
      <c r="BF5" s="496"/>
      <c r="BG5" s="500" t="s">
        <v>102</v>
      </c>
    </row>
    <row r="6" spans="1:59" s="619" customFormat="1" ht="15.75" thickBot="1" x14ac:dyDescent="0.3">
      <c r="A6" s="614" t="s">
        <v>260</v>
      </c>
      <c r="B6" s="37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387">
        <v>2</v>
      </c>
      <c r="N6" s="387">
        <v>2</v>
      </c>
      <c r="O6" s="387">
        <v>2</v>
      </c>
      <c r="P6" s="387">
        <v>2</v>
      </c>
      <c r="Q6" s="515"/>
      <c r="R6" s="515"/>
      <c r="S6" s="515"/>
      <c r="T6" s="111"/>
      <c r="U6" s="111"/>
      <c r="V6" s="111"/>
      <c r="W6" s="111"/>
      <c r="X6" s="111"/>
      <c r="Y6" s="111"/>
      <c r="Z6" s="388">
        <v>2</v>
      </c>
      <c r="AA6" s="388">
        <v>2</v>
      </c>
      <c r="AB6" s="388">
        <v>2</v>
      </c>
      <c r="AC6" s="388">
        <v>2</v>
      </c>
      <c r="AD6" s="111"/>
      <c r="AE6" s="111"/>
      <c r="AF6" s="111"/>
      <c r="AG6" s="388">
        <v>2</v>
      </c>
      <c r="AH6" s="388">
        <v>2</v>
      </c>
      <c r="AI6" s="388">
        <v>2</v>
      </c>
      <c r="AJ6" s="388">
        <v>2</v>
      </c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389"/>
      <c r="AY6" s="389"/>
      <c r="AZ6" s="389"/>
      <c r="BA6" s="522"/>
      <c r="BB6" s="522"/>
      <c r="BC6" s="522"/>
      <c r="BD6" s="522"/>
      <c r="BE6" s="522"/>
      <c r="BF6" s="376"/>
      <c r="BG6" s="614" t="s">
        <v>103</v>
      </c>
    </row>
    <row r="7" spans="1:59" s="209" customFormat="1" x14ac:dyDescent="0.25">
      <c r="A7" s="678" t="s">
        <v>169</v>
      </c>
      <c r="B7" s="477">
        <f>SUM(B4:B6)</f>
        <v>0</v>
      </c>
      <c r="C7" s="608">
        <f t="shared" ref="C7:BF7" si="0">SUM(C4:C6)</f>
        <v>0</v>
      </c>
      <c r="D7" s="608">
        <f t="shared" si="0"/>
        <v>0</v>
      </c>
      <c r="E7" s="608">
        <f t="shared" si="0"/>
        <v>0</v>
      </c>
      <c r="F7" s="608">
        <f t="shared" si="0"/>
        <v>0</v>
      </c>
      <c r="G7" s="608">
        <f t="shared" si="0"/>
        <v>0</v>
      </c>
      <c r="H7" s="608">
        <f t="shared" si="0"/>
        <v>0</v>
      </c>
      <c r="I7" s="608">
        <f t="shared" si="0"/>
        <v>0</v>
      </c>
      <c r="J7" s="608">
        <f t="shared" si="0"/>
        <v>0</v>
      </c>
      <c r="K7" s="608">
        <f t="shared" si="0"/>
        <v>0</v>
      </c>
      <c r="L7" s="608">
        <f t="shared" si="0"/>
        <v>0</v>
      </c>
      <c r="M7" s="608">
        <f t="shared" si="0"/>
        <v>2</v>
      </c>
      <c r="N7" s="608">
        <f t="shared" si="0"/>
        <v>2</v>
      </c>
      <c r="O7" s="608">
        <f t="shared" si="0"/>
        <v>2</v>
      </c>
      <c r="P7" s="608">
        <f t="shared" si="0"/>
        <v>2</v>
      </c>
      <c r="Q7" s="608">
        <f t="shared" si="0"/>
        <v>2</v>
      </c>
      <c r="R7" s="608">
        <f t="shared" si="0"/>
        <v>2</v>
      </c>
      <c r="S7" s="608">
        <f t="shared" si="0"/>
        <v>2</v>
      </c>
      <c r="T7" s="608">
        <f t="shared" si="0"/>
        <v>2</v>
      </c>
      <c r="U7" s="608">
        <f t="shared" si="0"/>
        <v>2</v>
      </c>
      <c r="V7" s="608">
        <f t="shared" si="0"/>
        <v>0</v>
      </c>
      <c r="W7" s="608">
        <f t="shared" si="0"/>
        <v>0</v>
      </c>
      <c r="X7" s="608">
        <f t="shared" si="0"/>
        <v>0</v>
      </c>
      <c r="Y7" s="608">
        <f t="shared" si="0"/>
        <v>0</v>
      </c>
      <c r="Z7" s="608">
        <f t="shared" si="0"/>
        <v>2</v>
      </c>
      <c r="AA7" s="608">
        <f t="shared" si="0"/>
        <v>2</v>
      </c>
      <c r="AB7" s="608">
        <f t="shared" si="0"/>
        <v>2</v>
      </c>
      <c r="AC7" s="608">
        <f t="shared" si="0"/>
        <v>2</v>
      </c>
      <c r="AD7" s="608">
        <f t="shared" si="0"/>
        <v>0</v>
      </c>
      <c r="AE7" s="608">
        <f t="shared" si="0"/>
        <v>0</v>
      </c>
      <c r="AF7" s="608">
        <f t="shared" si="0"/>
        <v>0</v>
      </c>
      <c r="AG7" s="608">
        <f t="shared" si="0"/>
        <v>4</v>
      </c>
      <c r="AH7" s="608">
        <f t="shared" si="0"/>
        <v>4</v>
      </c>
      <c r="AI7" s="608">
        <f t="shared" si="0"/>
        <v>2</v>
      </c>
      <c r="AJ7" s="608">
        <f t="shared" si="0"/>
        <v>2</v>
      </c>
      <c r="AK7" s="608">
        <f t="shared" si="0"/>
        <v>0</v>
      </c>
      <c r="AL7" s="608">
        <f t="shared" si="0"/>
        <v>0</v>
      </c>
      <c r="AM7" s="608">
        <f t="shared" si="0"/>
        <v>2</v>
      </c>
      <c r="AN7" s="608">
        <f t="shared" si="0"/>
        <v>2</v>
      </c>
      <c r="AO7" s="608">
        <f t="shared" si="0"/>
        <v>2</v>
      </c>
      <c r="AP7" s="608">
        <f t="shared" si="0"/>
        <v>2</v>
      </c>
      <c r="AQ7" s="608">
        <f t="shared" si="0"/>
        <v>0</v>
      </c>
      <c r="AR7" s="608">
        <f t="shared" si="0"/>
        <v>0</v>
      </c>
      <c r="AS7" s="608">
        <f t="shared" si="0"/>
        <v>0</v>
      </c>
      <c r="AT7" s="608">
        <f t="shared" si="0"/>
        <v>0</v>
      </c>
      <c r="AU7" s="608">
        <f t="shared" si="0"/>
        <v>2</v>
      </c>
      <c r="AV7" s="608">
        <f t="shared" si="0"/>
        <v>2</v>
      </c>
      <c r="AW7" s="608">
        <f t="shared" si="0"/>
        <v>2</v>
      </c>
      <c r="AX7" s="608">
        <f t="shared" si="0"/>
        <v>2</v>
      </c>
      <c r="AY7" s="608">
        <f t="shared" si="0"/>
        <v>2</v>
      </c>
      <c r="AZ7" s="608">
        <f t="shared" si="0"/>
        <v>2</v>
      </c>
      <c r="BA7" s="608">
        <f t="shared" si="0"/>
        <v>2</v>
      </c>
      <c r="BB7" s="608">
        <f t="shared" si="0"/>
        <v>0</v>
      </c>
      <c r="BC7" s="608">
        <f t="shared" si="0"/>
        <v>0</v>
      </c>
      <c r="BD7" s="608">
        <f t="shared" si="0"/>
        <v>0</v>
      </c>
      <c r="BE7" s="608">
        <f t="shared" si="0"/>
        <v>0</v>
      </c>
      <c r="BF7" s="348">
        <f t="shared" si="0"/>
        <v>0</v>
      </c>
      <c r="BG7" s="678" t="s">
        <v>169</v>
      </c>
    </row>
    <row r="8" spans="1:59" s="619" customFormat="1" x14ac:dyDescent="0.25">
      <c r="A8" s="658" t="s">
        <v>170</v>
      </c>
      <c r="B8" s="652">
        <v>4</v>
      </c>
      <c r="C8" s="652">
        <v>4</v>
      </c>
      <c r="D8" s="652">
        <v>4</v>
      </c>
      <c r="E8" s="652">
        <v>4</v>
      </c>
      <c r="F8" s="652">
        <v>4</v>
      </c>
      <c r="G8" s="652">
        <v>4</v>
      </c>
      <c r="H8" s="652">
        <v>4</v>
      </c>
      <c r="I8" s="652">
        <v>4</v>
      </c>
      <c r="J8" s="652">
        <v>4</v>
      </c>
      <c r="K8" s="652">
        <v>4</v>
      </c>
      <c r="L8" s="652">
        <v>4</v>
      </c>
      <c r="M8" s="652">
        <v>4</v>
      </c>
      <c r="N8" s="652">
        <v>4</v>
      </c>
      <c r="O8" s="652">
        <v>4</v>
      </c>
      <c r="P8" s="652">
        <v>4</v>
      </c>
      <c r="Q8" s="652">
        <v>4</v>
      </c>
      <c r="R8" s="652">
        <v>4</v>
      </c>
      <c r="S8" s="652">
        <v>4</v>
      </c>
      <c r="T8" s="652">
        <v>4</v>
      </c>
      <c r="U8" s="652">
        <v>4</v>
      </c>
      <c r="V8" s="652">
        <v>4</v>
      </c>
      <c r="W8" s="652">
        <v>4</v>
      </c>
      <c r="X8" s="652">
        <v>4</v>
      </c>
      <c r="Y8" s="652">
        <v>4</v>
      </c>
      <c r="Z8" s="652">
        <v>4</v>
      </c>
      <c r="AA8" s="652">
        <v>4</v>
      </c>
      <c r="AB8" s="652">
        <v>4</v>
      </c>
      <c r="AC8" s="652">
        <v>4</v>
      </c>
      <c r="AD8" s="652">
        <v>4</v>
      </c>
      <c r="AE8" s="652">
        <v>4</v>
      </c>
      <c r="AF8" s="652">
        <v>4</v>
      </c>
      <c r="AG8" s="652">
        <v>4</v>
      </c>
      <c r="AH8" s="652">
        <v>4</v>
      </c>
      <c r="AI8" s="652">
        <v>4</v>
      </c>
      <c r="AJ8" s="652">
        <v>4</v>
      </c>
      <c r="AK8" s="652">
        <v>4</v>
      </c>
      <c r="AL8" s="652">
        <v>4</v>
      </c>
      <c r="AM8" s="652">
        <v>4</v>
      </c>
      <c r="AN8" s="652">
        <v>4</v>
      </c>
      <c r="AO8" s="652">
        <v>4</v>
      </c>
      <c r="AP8" s="652">
        <v>4</v>
      </c>
      <c r="AQ8" s="652">
        <v>4</v>
      </c>
      <c r="AR8" s="652">
        <v>4</v>
      </c>
      <c r="AS8" s="652">
        <v>4</v>
      </c>
      <c r="AT8" s="652">
        <v>4</v>
      </c>
      <c r="AU8" s="652">
        <v>4</v>
      </c>
      <c r="AV8" s="652">
        <v>4</v>
      </c>
      <c r="AW8" s="652">
        <v>4</v>
      </c>
      <c r="AX8" s="652">
        <v>4</v>
      </c>
      <c r="AY8" s="652">
        <v>4</v>
      </c>
      <c r="AZ8" s="652">
        <v>4</v>
      </c>
      <c r="BA8" s="652">
        <v>4</v>
      </c>
      <c r="BB8" s="652">
        <v>4</v>
      </c>
      <c r="BC8" s="652">
        <v>4</v>
      </c>
      <c r="BD8" s="652">
        <v>4</v>
      </c>
      <c r="BE8" s="652">
        <v>4</v>
      </c>
      <c r="BF8" s="652">
        <v>4</v>
      </c>
      <c r="BG8" s="658" t="s">
        <v>170</v>
      </c>
    </row>
    <row r="9" spans="1:59" s="619" customFormat="1" ht="15.75" thickBot="1" x14ac:dyDescent="0.3">
      <c r="A9" s="659" t="s">
        <v>171</v>
      </c>
      <c r="B9" s="436">
        <f>B8-B7</f>
        <v>4</v>
      </c>
      <c r="C9" s="436">
        <f t="shared" ref="C9:BF9" si="1">C8-C7</f>
        <v>4</v>
      </c>
      <c r="D9" s="436">
        <f t="shared" si="1"/>
        <v>4</v>
      </c>
      <c r="E9" s="436">
        <f t="shared" si="1"/>
        <v>4</v>
      </c>
      <c r="F9" s="436">
        <f t="shared" si="1"/>
        <v>4</v>
      </c>
      <c r="G9" s="436">
        <f t="shared" si="1"/>
        <v>4</v>
      </c>
      <c r="H9" s="436">
        <f t="shared" si="1"/>
        <v>4</v>
      </c>
      <c r="I9" s="436">
        <f t="shared" si="1"/>
        <v>4</v>
      </c>
      <c r="J9" s="436">
        <f t="shared" si="1"/>
        <v>4</v>
      </c>
      <c r="K9" s="436">
        <f t="shared" si="1"/>
        <v>4</v>
      </c>
      <c r="L9" s="436">
        <f t="shared" si="1"/>
        <v>4</v>
      </c>
      <c r="M9" s="436">
        <f t="shared" si="1"/>
        <v>2</v>
      </c>
      <c r="N9" s="436">
        <f t="shared" si="1"/>
        <v>2</v>
      </c>
      <c r="O9" s="436">
        <f t="shared" si="1"/>
        <v>2</v>
      </c>
      <c r="P9" s="436">
        <f t="shared" si="1"/>
        <v>2</v>
      </c>
      <c r="Q9" s="436">
        <f t="shared" si="1"/>
        <v>2</v>
      </c>
      <c r="R9" s="436">
        <f t="shared" si="1"/>
        <v>2</v>
      </c>
      <c r="S9" s="436">
        <f t="shared" si="1"/>
        <v>2</v>
      </c>
      <c r="T9" s="436">
        <f t="shared" si="1"/>
        <v>2</v>
      </c>
      <c r="U9" s="436">
        <f t="shared" si="1"/>
        <v>2</v>
      </c>
      <c r="V9" s="436">
        <f t="shared" si="1"/>
        <v>4</v>
      </c>
      <c r="W9" s="436">
        <f t="shared" si="1"/>
        <v>4</v>
      </c>
      <c r="X9" s="436">
        <f t="shared" si="1"/>
        <v>4</v>
      </c>
      <c r="Y9" s="436">
        <f t="shared" si="1"/>
        <v>4</v>
      </c>
      <c r="Z9" s="436">
        <f t="shared" si="1"/>
        <v>2</v>
      </c>
      <c r="AA9" s="436">
        <f t="shared" si="1"/>
        <v>2</v>
      </c>
      <c r="AB9" s="436">
        <f t="shared" si="1"/>
        <v>2</v>
      </c>
      <c r="AC9" s="436">
        <f t="shared" si="1"/>
        <v>2</v>
      </c>
      <c r="AD9" s="436">
        <f t="shared" si="1"/>
        <v>4</v>
      </c>
      <c r="AE9" s="436">
        <f t="shared" si="1"/>
        <v>4</v>
      </c>
      <c r="AF9" s="436">
        <f t="shared" si="1"/>
        <v>4</v>
      </c>
      <c r="AG9" s="436">
        <f t="shared" si="1"/>
        <v>0</v>
      </c>
      <c r="AH9" s="436">
        <f t="shared" si="1"/>
        <v>0</v>
      </c>
      <c r="AI9" s="436">
        <f t="shared" si="1"/>
        <v>2</v>
      </c>
      <c r="AJ9" s="436">
        <f t="shared" si="1"/>
        <v>2</v>
      </c>
      <c r="AK9" s="436">
        <f t="shared" si="1"/>
        <v>4</v>
      </c>
      <c r="AL9" s="436">
        <f t="shared" si="1"/>
        <v>4</v>
      </c>
      <c r="AM9" s="436">
        <f t="shared" si="1"/>
        <v>2</v>
      </c>
      <c r="AN9" s="436">
        <f t="shared" si="1"/>
        <v>2</v>
      </c>
      <c r="AO9" s="436">
        <f t="shared" si="1"/>
        <v>2</v>
      </c>
      <c r="AP9" s="436">
        <f t="shared" si="1"/>
        <v>2</v>
      </c>
      <c r="AQ9" s="436">
        <f t="shared" si="1"/>
        <v>4</v>
      </c>
      <c r="AR9" s="436">
        <f t="shared" si="1"/>
        <v>4</v>
      </c>
      <c r="AS9" s="436">
        <f t="shared" si="1"/>
        <v>4</v>
      </c>
      <c r="AT9" s="436">
        <f t="shared" si="1"/>
        <v>4</v>
      </c>
      <c r="AU9" s="436">
        <f t="shared" si="1"/>
        <v>2</v>
      </c>
      <c r="AV9" s="436">
        <f t="shared" si="1"/>
        <v>2</v>
      </c>
      <c r="AW9" s="436">
        <f t="shared" si="1"/>
        <v>2</v>
      </c>
      <c r="AX9" s="436">
        <f t="shared" si="1"/>
        <v>2</v>
      </c>
      <c r="AY9" s="436">
        <f t="shared" si="1"/>
        <v>2</v>
      </c>
      <c r="AZ9" s="436">
        <f t="shared" si="1"/>
        <v>2</v>
      </c>
      <c r="BA9" s="436">
        <f t="shared" si="1"/>
        <v>2</v>
      </c>
      <c r="BB9" s="436">
        <f t="shared" si="1"/>
        <v>4</v>
      </c>
      <c r="BC9" s="436">
        <f t="shared" si="1"/>
        <v>4</v>
      </c>
      <c r="BD9" s="436">
        <f t="shared" si="1"/>
        <v>4</v>
      </c>
      <c r="BE9" s="436">
        <f t="shared" si="1"/>
        <v>4</v>
      </c>
      <c r="BF9" s="436">
        <f t="shared" si="1"/>
        <v>4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G10"/>
  <sheetViews>
    <sheetView workbookViewId="0">
      <selection activeCell="BD13" sqref="BD13"/>
    </sheetView>
  </sheetViews>
  <sheetFormatPr defaultColWidth="4.140625" defaultRowHeight="15" x14ac:dyDescent="0.25"/>
  <cols>
    <col min="1" max="1" width="39.85546875" customWidth="1"/>
    <col min="59" max="59" width="38.855468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273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329"/>
      <c r="M3" s="669"/>
      <c r="N3" s="329"/>
      <c r="O3" s="669"/>
      <c r="P3" s="669"/>
      <c r="Q3" s="669"/>
      <c r="R3" s="669"/>
      <c r="S3" s="669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553"/>
      <c r="AY3" s="553"/>
      <c r="AZ3" s="553"/>
      <c r="BA3" s="670"/>
      <c r="BB3" s="670"/>
      <c r="BC3" s="670"/>
      <c r="BD3" s="670"/>
      <c r="BE3" s="670"/>
      <c r="BF3" s="670"/>
      <c r="BG3" s="333" t="s">
        <v>104</v>
      </c>
    </row>
    <row r="4" spans="1:59" s="619" customFormat="1" x14ac:dyDescent="0.25">
      <c r="A4" s="499" t="s">
        <v>187</v>
      </c>
      <c r="B4" s="525"/>
      <c r="C4" s="513"/>
      <c r="D4" s="513"/>
      <c r="E4" s="513"/>
      <c r="F4" s="513"/>
      <c r="G4" s="513"/>
      <c r="H4" s="513"/>
      <c r="I4" s="513"/>
      <c r="J4" s="513"/>
      <c r="K4" s="513"/>
      <c r="L4" s="291"/>
      <c r="M4" s="513"/>
      <c r="N4" s="291"/>
      <c r="O4" s="513"/>
      <c r="P4" s="513"/>
      <c r="Q4" s="513"/>
      <c r="R4" s="513"/>
      <c r="S4" s="513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6"/>
      <c r="BA4" s="514"/>
      <c r="BB4" s="514"/>
      <c r="BC4" s="514"/>
      <c r="BD4" s="514"/>
      <c r="BE4" s="514"/>
      <c r="BF4" s="542"/>
      <c r="BG4" s="499" t="s">
        <v>187</v>
      </c>
    </row>
    <row r="5" spans="1:59" s="619" customFormat="1" x14ac:dyDescent="0.25">
      <c r="A5" s="337" t="s">
        <v>188</v>
      </c>
      <c r="B5" s="527"/>
      <c r="C5" s="506"/>
      <c r="D5" s="506"/>
      <c r="E5" s="506"/>
      <c r="F5" s="506"/>
      <c r="G5" s="506"/>
      <c r="H5" s="506"/>
      <c r="I5" s="506"/>
      <c r="J5" s="506"/>
      <c r="K5" s="506"/>
      <c r="L5" s="482"/>
      <c r="M5" s="109">
        <v>2</v>
      </c>
      <c r="N5" s="179">
        <v>2</v>
      </c>
      <c r="O5" s="109">
        <v>2</v>
      </c>
      <c r="P5" s="109">
        <v>2</v>
      </c>
      <c r="Q5" s="109">
        <v>2</v>
      </c>
      <c r="R5" s="109">
        <v>2</v>
      </c>
      <c r="S5" s="109">
        <v>2</v>
      </c>
      <c r="T5" s="107">
        <v>2</v>
      </c>
      <c r="U5" s="107">
        <v>2</v>
      </c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106"/>
      <c r="BA5" s="509"/>
      <c r="BB5" s="509"/>
      <c r="BC5" s="509"/>
      <c r="BD5" s="509"/>
      <c r="BE5" s="509"/>
      <c r="BF5" s="496"/>
      <c r="BG5" s="337" t="s">
        <v>188</v>
      </c>
    </row>
    <row r="6" spans="1:59" s="619" customFormat="1" x14ac:dyDescent="0.25">
      <c r="A6" s="337" t="s">
        <v>189</v>
      </c>
      <c r="B6" s="527"/>
      <c r="C6" s="506"/>
      <c r="D6" s="506"/>
      <c r="E6" s="506"/>
      <c r="F6" s="506"/>
      <c r="G6" s="506"/>
      <c r="H6" s="506"/>
      <c r="I6" s="506"/>
      <c r="J6" s="506"/>
      <c r="K6" s="506"/>
      <c r="L6" s="482"/>
      <c r="M6" s="506"/>
      <c r="N6" s="482"/>
      <c r="O6" s="506"/>
      <c r="P6" s="506"/>
      <c r="Q6" s="506"/>
      <c r="R6" s="506"/>
      <c r="S6" s="506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107">
        <v>2</v>
      </c>
      <c r="AK6" s="107">
        <v>2</v>
      </c>
      <c r="AL6" s="107">
        <v>2</v>
      </c>
      <c r="AM6" s="107">
        <v>2</v>
      </c>
      <c r="AN6" s="107">
        <v>2</v>
      </c>
      <c r="AO6" s="107">
        <v>2</v>
      </c>
      <c r="AP6" s="107">
        <v>2</v>
      </c>
      <c r="AQ6" s="107">
        <v>2</v>
      </c>
      <c r="AR6" s="107">
        <v>2</v>
      </c>
      <c r="AS6" s="107">
        <v>2</v>
      </c>
      <c r="AT6" s="107">
        <v>2</v>
      </c>
      <c r="AU6" s="107">
        <v>2</v>
      </c>
      <c r="AV6" s="107">
        <v>2</v>
      </c>
      <c r="AW6" s="107">
        <v>2</v>
      </c>
      <c r="AX6" s="107">
        <v>2</v>
      </c>
      <c r="AY6" s="107">
        <v>2</v>
      </c>
      <c r="AZ6" s="106"/>
      <c r="BA6" s="509"/>
      <c r="BB6" s="509"/>
      <c r="BC6" s="509"/>
      <c r="BD6" s="509"/>
      <c r="BE6" s="509"/>
      <c r="BF6" s="496"/>
      <c r="BG6" s="337" t="s">
        <v>189</v>
      </c>
    </row>
    <row r="7" spans="1:59" s="619" customFormat="1" ht="15.75" thickBot="1" x14ac:dyDescent="0.3">
      <c r="A7" s="344" t="s">
        <v>190</v>
      </c>
      <c r="B7" s="375"/>
      <c r="C7" s="515"/>
      <c r="D7" s="515"/>
      <c r="E7" s="390">
        <v>2</v>
      </c>
      <c r="F7" s="390">
        <v>2</v>
      </c>
      <c r="G7" s="390">
        <v>2</v>
      </c>
      <c r="H7" s="390">
        <v>2</v>
      </c>
      <c r="I7" s="390">
        <v>2</v>
      </c>
      <c r="J7" s="390">
        <v>2</v>
      </c>
      <c r="K7" s="390">
        <v>2</v>
      </c>
      <c r="L7" s="390">
        <v>2</v>
      </c>
      <c r="M7" s="390">
        <v>2</v>
      </c>
      <c r="N7" s="390">
        <v>2</v>
      </c>
      <c r="O7" s="390">
        <v>2</v>
      </c>
      <c r="P7" s="390">
        <v>2</v>
      </c>
      <c r="Q7" s="390">
        <v>2</v>
      </c>
      <c r="R7" s="390">
        <v>2</v>
      </c>
      <c r="S7" s="390">
        <v>2</v>
      </c>
      <c r="T7" s="390">
        <v>2</v>
      </c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23"/>
      <c r="AY7" s="123"/>
      <c r="AZ7" s="123"/>
      <c r="BA7" s="522"/>
      <c r="BB7" s="522"/>
      <c r="BC7" s="522"/>
      <c r="BD7" s="522"/>
      <c r="BE7" s="522"/>
      <c r="BF7" s="376"/>
      <c r="BG7" s="344" t="s">
        <v>190</v>
      </c>
    </row>
    <row r="8" spans="1:59" s="209" customFormat="1" x14ac:dyDescent="0.25">
      <c r="A8" s="750" t="s">
        <v>169</v>
      </c>
      <c r="B8" s="361">
        <f>SUM(B4:B7)</f>
        <v>0</v>
      </c>
      <c r="C8" s="608">
        <f t="shared" ref="C8:BF8" si="0">SUM(C4:C7)</f>
        <v>0</v>
      </c>
      <c r="D8" s="608">
        <f t="shared" si="0"/>
        <v>0</v>
      </c>
      <c r="E8" s="608">
        <f t="shared" si="0"/>
        <v>2</v>
      </c>
      <c r="F8" s="608">
        <f t="shared" si="0"/>
        <v>2</v>
      </c>
      <c r="G8" s="608">
        <f t="shared" si="0"/>
        <v>2</v>
      </c>
      <c r="H8" s="608">
        <f t="shared" si="0"/>
        <v>2</v>
      </c>
      <c r="I8" s="608">
        <f t="shared" si="0"/>
        <v>2</v>
      </c>
      <c r="J8" s="608">
        <f t="shared" si="0"/>
        <v>2</v>
      </c>
      <c r="K8" s="608">
        <f t="shared" si="0"/>
        <v>2</v>
      </c>
      <c r="L8" s="608">
        <f t="shared" si="0"/>
        <v>2</v>
      </c>
      <c r="M8" s="608">
        <f t="shared" si="0"/>
        <v>4</v>
      </c>
      <c r="N8" s="608">
        <f t="shared" si="0"/>
        <v>4</v>
      </c>
      <c r="O8" s="608">
        <f t="shared" si="0"/>
        <v>4</v>
      </c>
      <c r="P8" s="608">
        <f t="shared" si="0"/>
        <v>4</v>
      </c>
      <c r="Q8" s="608">
        <f t="shared" si="0"/>
        <v>4</v>
      </c>
      <c r="R8" s="608">
        <f t="shared" si="0"/>
        <v>4</v>
      </c>
      <c r="S8" s="608">
        <f t="shared" si="0"/>
        <v>4</v>
      </c>
      <c r="T8" s="608">
        <f t="shared" si="0"/>
        <v>4</v>
      </c>
      <c r="U8" s="608">
        <f t="shared" si="0"/>
        <v>2</v>
      </c>
      <c r="V8" s="608">
        <f t="shared" si="0"/>
        <v>0</v>
      </c>
      <c r="W8" s="608">
        <f t="shared" si="0"/>
        <v>0</v>
      </c>
      <c r="X8" s="608">
        <f t="shared" si="0"/>
        <v>0</v>
      </c>
      <c r="Y8" s="608">
        <f t="shared" si="0"/>
        <v>0</v>
      </c>
      <c r="Z8" s="608">
        <f t="shared" si="0"/>
        <v>0</v>
      </c>
      <c r="AA8" s="608">
        <f t="shared" si="0"/>
        <v>0</v>
      </c>
      <c r="AB8" s="608">
        <f t="shared" si="0"/>
        <v>0</v>
      </c>
      <c r="AC8" s="608">
        <f t="shared" si="0"/>
        <v>0</v>
      </c>
      <c r="AD8" s="608">
        <f t="shared" si="0"/>
        <v>0</v>
      </c>
      <c r="AE8" s="608">
        <f t="shared" si="0"/>
        <v>0</v>
      </c>
      <c r="AF8" s="608">
        <f t="shared" si="0"/>
        <v>0</v>
      </c>
      <c r="AG8" s="608">
        <f t="shared" si="0"/>
        <v>0</v>
      </c>
      <c r="AH8" s="608">
        <f t="shared" si="0"/>
        <v>0</v>
      </c>
      <c r="AI8" s="608">
        <f t="shared" si="0"/>
        <v>0</v>
      </c>
      <c r="AJ8" s="608">
        <f t="shared" si="0"/>
        <v>2</v>
      </c>
      <c r="AK8" s="608">
        <f t="shared" si="0"/>
        <v>2</v>
      </c>
      <c r="AL8" s="608">
        <f t="shared" si="0"/>
        <v>2</v>
      </c>
      <c r="AM8" s="608">
        <f t="shared" si="0"/>
        <v>2</v>
      </c>
      <c r="AN8" s="608">
        <f t="shared" si="0"/>
        <v>2</v>
      </c>
      <c r="AO8" s="608">
        <f t="shared" si="0"/>
        <v>2</v>
      </c>
      <c r="AP8" s="608">
        <f t="shared" si="0"/>
        <v>2</v>
      </c>
      <c r="AQ8" s="608">
        <f t="shared" si="0"/>
        <v>2</v>
      </c>
      <c r="AR8" s="608">
        <f t="shared" si="0"/>
        <v>2</v>
      </c>
      <c r="AS8" s="608">
        <f t="shared" si="0"/>
        <v>2</v>
      </c>
      <c r="AT8" s="608">
        <f t="shared" si="0"/>
        <v>2</v>
      </c>
      <c r="AU8" s="608">
        <f t="shared" si="0"/>
        <v>2</v>
      </c>
      <c r="AV8" s="608">
        <f t="shared" si="0"/>
        <v>2</v>
      </c>
      <c r="AW8" s="608">
        <f t="shared" si="0"/>
        <v>2</v>
      </c>
      <c r="AX8" s="608">
        <f t="shared" si="0"/>
        <v>2</v>
      </c>
      <c r="AY8" s="608">
        <f t="shared" si="0"/>
        <v>2</v>
      </c>
      <c r="AZ8" s="608">
        <f t="shared" si="0"/>
        <v>0</v>
      </c>
      <c r="BA8" s="608">
        <f t="shared" si="0"/>
        <v>0</v>
      </c>
      <c r="BB8" s="608">
        <f t="shared" si="0"/>
        <v>0</v>
      </c>
      <c r="BC8" s="608">
        <f t="shared" si="0"/>
        <v>0</v>
      </c>
      <c r="BD8" s="608">
        <f t="shared" si="0"/>
        <v>0</v>
      </c>
      <c r="BE8" s="608">
        <f t="shared" si="0"/>
        <v>0</v>
      </c>
      <c r="BF8" s="348">
        <f t="shared" si="0"/>
        <v>0</v>
      </c>
      <c r="BG8" s="753" t="s">
        <v>169</v>
      </c>
    </row>
    <row r="9" spans="1:59" s="619" customFormat="1" x14ac:dyDescent="0.25">
      <c r="A9" s="751" t="s">
        <v>170</v>
      </c>
      <c r="B9" s="362">
        <v>2.2000000000000002</v>
      </c>
      <c r="C9" s="362">
        <v>2.2000000000000002</v>
      </c>
      <c r="D9" s="362">
        <v>2.2000000000000002</v>
      </c>
      <c r="E9" s="362">
        <v>2.2000000000000002</v>
      </c>
      <c r="F9" s="362">
        <v>2.2000000000000002</v>
      </c>
      <c r="G9" s="362">
        <v>2.2000000000000002</v>
      </c>
      <c r="H9" s="362">
        <v>2.2000000000000002</v>
      </c>
      <c r="I9" s="362">
        <v>2.2000000000000002</v>
      </c>
      <c r="J9" s="362">
        <v>2.2000000000000002</v>
      </c>
      <c r="K9" s="362">
        <v>2.2000000000000002</v>
      </c>
      <c r="L9" s="362">
        <v>2.2000000000000002</v>
      </c>
      <c r="M9" s="362">
        <v>2.2000000000000002</v>
      </c>
      <c r="N9" s="362">
        <v>2.2000000000000002</v>
      </c>
      <c r="O9" s="362">
        <v>2.2000000000000002</v>
      </c>
      <c r="P9" s="362">
        <v>2.2000000000000002</v>
      </c>
      <c r="Q9" s="362">
        <v>2.2000000000000002</v>
      </c>
      <c r="R9" s="362">
        <v>2.2000000000000002</v>
      </c>
      <c r="S9" s="362">
        <v>2.2000000000000002</v>
      </c>
      <c r="T9" s="362">
        <v>2.2000000000000002</v>
      </c>
      <c r="U9" s="362">
        <v>2.2000000000000002</v>
      </c>
      <c r="V9" s="362">
        <v>2.2000000000000002</v>
      </c>
      <c r="W9" s="362">
        <v>2.2000000000000002</v>
      </c>
      <c r="X9" s="362">
        <v>2.2000000000000002</v>
      </c>
      <c r="Y9" s="362">
        <v>2.2000000000000002</v>
      </c>
      <c r="Z9" s="362">
        <v>2.2000000000000002</v>
      </c>
      <c r="AA9" s="362">
        <v>2.2000000000000002</v>
      </c>
      <c r="AB9" s="362">
        <v>2.2000000000000002</v>
      </c>
      <c r="AC9" s="362">
        <v>2.2000000000000002</v>
      </c>
      <c r="AD9" s="362">
        <v>2.2000000000000002</v>
      </c>
      <c r="AE9" s="362">
        <v>2.2000000000000002</v>
      </c>
      <c r="AF9" s="362">
        <v>2.2000000000000002</v>
      </c>
      <c r="AG9" s="362">
        <v>2.2000000000000002</v>
      </c>
      <c r="AH9" s="362">
        <v>2.2000000000000002</v>
      </c>
      <c r="AI9" s="362">
        <v>2.2000000000000002</v>
      </c>
      <c r="AJ9" s="362">
        <v>2.2000000000000002</v>
      </c>
      <c r="AK9" s="362">
        <v>2.2000000000000002</v>
      </c>
      <c r="AL9" s="362">
        <v>2.2000000000000002</v>
      </c>
      <c r="AM9" s="362">
        <v>2.2000000000000002</v>
      </c>
      <c r="AN9" s="362">
        <v>2.2000000000000002</v>
      </c>
      <c r="AO9" s="362">
        <v>2.2000000000000002</v>
      </c>
      <c r="AP9" s="362">
        <v>2.2000000000000002</v>
      </c>
      <c r="AQ9" s="362">
        <v>2.2000000000000002</v>
      </c>
      <c r="AR9" s="362">
        <v>2.2000000000000002</v>
      </c>
      <c r="AS9" s="362">
        <v>2.2000000000000002</v>
      </c>
      <c r="AT9" s="362">
        <v>2.2000000000000002</v>
      </c>
      <c r="AU9" s="362">
        <v>2.2000000000000002</v>
      </c>
      <c r="AV9" s="362">
        <v>2.2000000000000002</v>
      </c>
      <c r="AW9" s="362">
        <v>2.2000000000000002</v>
      </c>
      <c r="AX9" s="362">
        <v>2.2000000000000002</v>
      </c>
      <c r="AY9" s="362">
        <v>2.2000000000000002</v>
      </c>
      <c r="AZ9" s="362">
        <v>2.2000000000000002</v>
      </c>
      <c r="BA9" s="362">
        <v>2.2000000000000002</v>
      </c>
      <c r="BB9" s="362">
        <v>2.2000000000000002</v>
      </c>
      <c r="BC9" s="362">
        <v>2.2000000000000002</v>
      </c>
      <c r="BD9" s="362">
        <v>2.2000000000000002</v>
      </c>
      <c r="BE9" s="362">
        <v>2.2000000000000002</v>
      </c>
      <c r="BF9" s="362">
        <v>2.2000000000000002</v>
      </c>
      <c r="BG9" s="754" t="s">
        <v>170</v>
      </c>
    </row>
    <row r="10" spans="1:59" s="619" customFormat="1" ht="15.75" thickBot="1" x14ac:dyDescent="0.3">
      <c r="A10" s="752" t="s">
        <v>171</v>
      </c>
      <c r="B10" s="447">
        <f>B9-B8</f>
        <v>2.2000000000000002</v>
      </c>
      <c r="C10" s="437">
        <f t="shared" ref="C10:BF10" si="1">C9-C8</f>
        <v>2.2000000000000002</v>
      </c>
      <c r="D10" s="437">
        <f t="shared" si="1"/>
        <v>2.2000000000000002</v>
      </c>
      <c r="E10" s="437">
        <f t="shared" si="1"/>
        <v>0.20000000000000018</v>
      </c>
      <c r="F10" s="437">
        <f t="shared" si="1"/>
        <v>0.20000000000000018</v>
      </c>
      <c r="G10" s="437">
        <f t="shared" si="1"/>
        <v>0.20000000000000018</v>
      </c>
      <c r="H10" s="437">
        <f t="shared" si="1"/>
        <v>0.20000000000000018</v>
      </c>
      <c r="I10" s="437">
        <f t="shared" si="1"/>
        <v>0.20000000000000018</v>
      </c>
      <c r="J10" s="437">
        <f t="shared" si="1"/>
        <v>0.20000000000000018</v>
      </c>
      <c r="K10" s="437">
        <f t="shared" si="1"/>
        <v>0.20000000000000018</v>
      </c>
      <c r="L10" s="437">
        <f t="shared" si="1"/>
        <v>0.20000000000000018</v>
      </c>
      <c r="M10" s="437">
        <f t="shared" si="1"/>
        <v>-1.7999999999999998</v>
      </c>
      <c r="N10" s="437">
        <f t="shared" si="1"/>
        <v>-1.7999999999999998</v>
      </c>
      <c r="O10" s="437">
        <f t="shared" si="1"/>
        <v>-1.7999999999999998</v>
      </c>
      <c r="P10" s="437">
        <f t="shared" si="1"/>
        <v>-1.7999999999999998</v>
      </c>
      <c r="Q10" s="437">
        <f t="shared" si="1"/>
        <v>-1.7999999999999998</v>
      </c>
      <c r="R10" s="437">
        <f t="shared" si="1"/>
        <v>-1.7999999999999998</v>
      </c>
      <c r="S10" s="437">
        <f t="shared" si="1"/>
        <v>-1.7999999999999998</v>
      </c>
      <c r="T10" s="437">
        <f t="shared" si="1"/>
        <v>-1.7999999999999998</v>
      </c>
      <c r="U10" s="437">
        <f t="shared" si="1"/>
        <v>0.20000000000000018</v>
      </c>
      <c r="V10" s="437">
        <f t="shared" si="1"/>
        <v>2.2000000000000002</v>
      </c>
      <c r="W10" s="437">
        <f t="shared" si="1"/>
        <v>2.2000000000000002</v>
      </c>
      <c r="X10" s="437">
        <f t="shared" si="1"/>
        <v>2.2000000000000002</v>
      </c>
      <c r="Y10" s="437">
        <f t="shared" si="1"/>
        <v>2.2000000000000002</v>
      </c>
      <c r="Z10" s="437">
        <f t="shared" si="1"/>
        <v>2.2000000000000002</v>
      </c>
      <c r="AA10" s="437">
        <f t="shared" si="1"/>
        <v>2.2000000000000002</v>
      </c>
      <c r="AB10" s="437">
        <f t="shared" si="1"/>
        <v>2.2000000000000002</v>
      </c>
      <c r="AC10" s="437">
        <f t="shared" si="1"/>
        <v>2.2000000000000002</v>
      </c>
      <c r="AD10" s="437">
        <f t="shared" si="1"/>
        <v>2.2000000000000002</v>
      </c>
      <c r="AE10" s="437">
        <f t="shared" si="1"/>
        <v>2.2000000000000002</v>
      </c>
      <c r="AF10" s="437">
        <f t="shared" si="1"/>
        <v>2.2000000000000002</v>
      </c>
      <c r="AG10" s="437">
        <f t="shared" si="1"/>
        <v>2.2000000000000002</v>
      </c>
      <c r="AH10" s="437">
        <f t="shared" si="1"/>
        <v>2.2000000000000002</v>
      </c>
      <c r="AI10" s="437">
        <f t="shared" si="1"/>
        <v>2.2000000000000002</v>
      </c>
      <c r="AJ10" s="437">
        <f t="shared" si="1"/>
        <v>0.20000000000000018</v>
      </c>
      <c r="AK10" s="437">
        <f t="shared" si="1"/>
        <v>0.20000000000000018</v>
      </c>
      <c r="AL10" s="437">
        <f t="shared" si="1"/>
        <v>0.20000000000000018</v>
      </c>
      <c r="AM10" s="437">
        <f t="shared" si="1"/>
        <v>0.20000000000000018</v>
      </c>
      <c r="AN10" s="437">
        <f t="shared" si="1"/>
        <v>0.20000000000000018</v>
      </c>
      <c r="AO10" s="437">
        <f t="shared" si="1"/>
        <v>0.20000000000000018</v>
      </c>
      <c r="AP10" s="437">
        <f t="shared" si="1"/>
        <v>0.20000000000000018</v>
      </c>
      <c r="AQ10" s="437">
        <f t="shared" si="1"/>
        <v>0.20000000000000018</v>
      </c>
      <c r="AR10" s="437">
        <f t="shared" si="1"/>
        <v>0.20000000000000018</v>
      </c>
      <c r="AS10" s="437">
        <f t="shared" si="1"/>
        <v>0.20000000000000018</v>
      </c>
      <c r="AT10" s="437">
        <f t="shared" si="1"/>
        <v>0.20000000000000018</v>
      </c>
      <c r="AU10" s="437">
        <f t="shared" si="1"/>
        <v>0.20000000000000018</v>
      </c>
      <c r="AV10" s="437">
        <f t="shared" si="1"/>
        <v>0.20000000000000018</v>
      </c>
      <c r="AW10" s="437">
        <f t="shared" si="1"/>
        <v>0.20000000000000018</v>
      </c>
      <c r="AX10" s="437">
        <f t="shared" si="1"/>
        <v>0.20000000000000018</v>
      </c>
      <c r="AY10" s="437">
        <f t="shared" si="1"/>
        <v>0.20000000000000018</v>
      </c>
      <c r="AZ10" s="437">
        <f t="shared" si="1"/>
        <v>2.2000000000000002</v>
      </c>
      <c r="BA10" s="437">
        <f t="shared" si="1"/>
        <v>2.2000000000000002</v>
      </c>
      <c r="BB10" s="437">
        <f t="shared" si="1"/>
        <v>2.2000000000000002</v>
      </c>
      <c r="BC10" s="437">
        <f t="shared" si="1"/>
        <v>2.2000000000000002</v>
      </c>
      <c r="BD10" s="437">
        <f t="shared" si="1"/>
        <v>2.2000000000000002</v>
      </c>
      <c r="BE10" s="437">
        <f t="shared" si="1"/>
        <v>2.2000000000000002</v>
      </c>
      <c r="BF10" s="457">
        <f t="shared" si="1"/>
        <v>2.2000000000000002</v>
      </c>
      <c r="BG10" s="755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G9"/>
  <sheetViews>
    <sheetView topLeftCell="V1" workbookViewId="0">
      <selection activeCell="AB16" sqref="AB16"/>
    </sheetView>
  </sheetViews>
  <sheetFormatPr defaultColWidth="4.140625" defaultRowHeight="15" x14ac:dyDescent="0.25"/>
  <cols>
    <col min="1" max="1" width="34" customWidth="1"/>
    <col min="59" max="59" width="34.1406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105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7"/>
      <c r="M3" s="756"/>
      <c r="N3" s="757"/>
      <c r="O3" s="756"/>
      <c r="P3" s="756"/>
      <c r="Q3" s="756"/>
      <c r="R3" s="756"/>
      <c r="S3" s="756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8"/>
      <c r="AE3" s="758"/>
      <c r="AF3" s="758"/>
      <c r="AG3" s="758"/>
      <c r="AH3" s="758"/>
      <c r="AI3" s="758"/>
      <c r="AJ3" s="758"/>
      <c r="AK3" s="758"/>
      <c r="AL3" s="758"/>
      <c r="AM3" s="758"/>
      <c r="AN3" s="758"/>
      <c r="AO3" s="758"/>
      <c r="AP3" s="758"/>
      <c r="AQ3" s="758"/>
      <c r="AR3" s="758"/>
      <c r="AS3" s="758"/>
      <c r="AT3" s="758"/>
      <c r="AU3" s="758"/>
      <c r="AV3" s="758"/>
      <c r="AW3" s="758"/>
      <c r="AX3" s="759"/>
      <c r="AY3" s="759"/>
      <c r="AZ3" s="759"/>
      <c r="BA3" s="760"/>
      <c r="BB3" s="760"/>
      <c r="BC3" s="760"/>
      <c r="BD3" s="760"/>
      <c r="BE3" s="760"/>
      <c r="BF3" s="760"/>
      <c r="BG3" s="333" t="s">
        <v>105</v>
      </c>
    </row>
    <row r="4" spans="1:59" s="619" customFormat="1" x14ac:dyDescent="0.25">
      <c r="A4" s="383" t="s">
        <v>106</v>
      </c>
      <c r="B4" s="391">
        <v>5</v>
      </c>
      <c r="C4" s="117">
        <v>5</v>
      </c>
      <c r="D4" s="117">
        <v>5</v>
      </c>
      <c r="E4" s="117">
        <v>5</v>
      </c>
      <c r="F4" s="117">
        <v>5</v>
      </c>
      <c r="G4" s="117">
        <v>5</v>
      </c>
      <c r="H4" s="117">
        <v>5</v>
      </c>
      <c r="I4" s="117">
        <v>5</v>
      </c>
      <c r="J4" s="513"/>
      <c r="K4" s="117">
        <v>5</v>
      </c>
      <c r="L4" s="117">
        <v>5</v>
      </c>
      <c r="M4" s="117">
        <v>5</v>
      </c>
      <c r="N4" s="117">
        <v>5</v>
      </c>
      <c r="O4" s="117">
        <v>5</v>
      </c>
      <c r="P4" s="117">
        <v>5</v>
      </c>
      <c r="Q4" s="117">
        <v>5</v>
      </c>
      <c r="R4" s="117">
        <v>5</v>
      </c>
      <c r="S4" s="117">
        <v>5</v>
      </c>
      <c r="T4" s="117">
        <v>5</v>
      </c>
      <c r="U4" s="117">
        <v>5</v>
      </c>
      <c r="V4" s="512"/>
      <c r="W4" s="512"/>
      <c r="X4" s="117">
        <v>5</v>
      </c>
      <c r="Y4" s="117">
        <v>5</v>
      </c>
      <c r="Z4" s="117">
        <v>5</v>
      </c>
      <c r="AA4" s="117">
        <v>5</v>
      </c>
      <c r="AB4" s="117">
        <v>5</v>
      </c>
      <c r="AC4" s="117">
        <v>5</v>
      </c>
      <c r="AD4" s="117">
        <v>5</v>
      </c>
      <c r="AE4" s="117">
        <v>5</v>
      </c>
      <c r="AF4" s="117">
        <v>5</v>
      </c>
      <c r="AG4" s="117">
        <v>5</v>
      </c>
      <c r="AH4" s="117">
        <v>5</v>
      </c>
      <c r="AI4" s="117">
        <v>5</v>
      </c>
      <c r="AJ4" s="117">
        <v>5</v>
      </c>
      <c r="AK4" s="117">
        <v>5</v>
      </c>
      <c r="AL4" s="117">
        <v>5</v>
      </c>
      <c r="AM4" s="117">
        <v>5</v>
      </c>
      <c r="AN4" s="117">
        <v>5</v>
      </c>
      <c r="AO4" s="117">
        <v>5</v>
      </c>
      <c r="AP4" s="117">
        <v>5</v>
      </c>
      <c r="AQ4" s="117">
        <v>5</v>
      </c>
      <c r="AR4" s="117">
        <v>5</v>
      </c>
      <c r="AS4" s="117">
        <v>5</v>
      </c>
      <c r="AT4" s="117">
        <v>5</v>
      </c>
      <c r="AU4" s="512"/>
      <c r="AV4" s="512"/>
      <c r="AW4" s="117">
        <v>5</v>
      </c>
      <c r="AX4" s="117">
        <v>5</v>
      </c>
      <c r="AY4" s="117">
        <v>5</v>
      </c>
      <c r="AZ4" s="117">
        <v>5</v>
      </c>
      <c r="BA4" s="514"/>
      <c r="BB4" s="514"/>
      <c r="BC4" s="514"/>
      <c r="BD4" s="514"/>
      <c r="BE4" s="514"/>
      <c r="BF4" s="542"/>
      <c r="BG4" s="383" t="s">
        <v>106</v>
      </c>
    </row>
    <row r="5" spans="1:59" s="619" customFormat="1" x14ac:dyDescent="0.25">
      <c r="A5" s="344" t="s">
        <v>107</v>
      </c>
      <c r="B5" s="527"/>
      <c r="C5" s="506"/>
      <c r="D5" s="506"/>
      <c r="E5" s="506"/>
      <c r="F5" s="506"/>
      <c r="G5" s="506"/>
      <c r="H5" s="506"/>
      <c r="I5" s="506"/>
      <c r="J5" s="506"/>
      <c r="K5" s="506"/>
      <c r="L5" s="482"/>
      <c r="M5" s="506"/>
      <c r="N5" s="482"/>
      <c r="O5" s="117">
        <v>5</v>
      </c>
      <c r="P5" s="117">
        <v>5</v>
      </c>
      <c r="Q5" s="117">
        <v>5</v>
      </c>
      <c r="R5" s="117">
        <v>5</v>
      </c>
      <c r="S5" s="117">
        <v>5</v>
      </c>
      <c r="T5" s="117">
        <v>5</v>
      </c>
      <c r="U5" s="117">
        <v>5</v>
      </c>
      <c r="V5" s="117">
        <v>5</v>
      </c>
      <c r="W5" s="117">
        <v>5</v>
      </c>
      <c r="X5" s="117">
        <v>5</v>
      </c>
      <c r="Y5" s="117">
        <v>5</v>
      </c>
      <c r="Z5" s="117">
        <v>5</v>
      </c>
      <c r="AA5" s="117">
        <v>5</v>
      </c>
      <c r="AB5" s="117">
        <v>5</v>
      </c>
      <c r="AC5" s="117">
        <v>5</v>
      </c>
      <c r="AD5" s="117">
        <v>5</v>
      </c>
      <c r="AE5" s="117">
        <v>5</v>
      </c>
      <c r="AF5" s="117">
        <v>5</v>
      </c>
      <c r="AG5" s="117">
        <v>5</v>
      </c>
      <c r="AH5" s="117">
        <v>5</v>
      </c>
      <c r="AI5" s="117">
        <v>5</v>
      </c>
      <c r="AJ5" s="117">
        <v>5</v>
      </c>
      <c r="AK5" s="117">
        <v>5</v>
      </c>
      <c r="AL5" s="117">
        <v>5</v>
      </c>
      <c r="AM5" s="117">
        <v>5</v>
      </c>
      <c r="AN5" s="117">
        <v>5</v>
      </c>
      <c r="AO5" s="117">
        <v>5</v>
      </c>
      <c r="AP5" s="117">
        <v>5</v>
      </c>
      <c r="AQ5" s="117">
        <v>5</v>
      </c>
      <c r="AR5" s="117">
        <v>5</v>
      </c>
      <c r="AS5" s="117">
        <v>5</v>
      </c>
      <c r="AT5" s="117">
        <v>5</v>
      </c>
      <c r="AU5" s="117">
        <v>5</v>
      </c>
      <c r="AV5" s="117">
        <v>5</v>
      </c>
      <c r="AW5" s="117">
        <v>5</v>
      </c>
      <c r="AX5" s="117">
        <v>5</v>
      </c>
      <c r="AY5" s="117">
        <v>5</v>
      </c>
      <c r="AZ5" s="117">
        <v>5</v>
      </c>
      <c r="BA5" s="117">
        <v>5</v>
      </c>
      <c r="BB5" s="117">
        <v>5</v>
      </c>
      <c r="BC5" s="117">
        <v>5</v>
      </c>
      <c r="BD5" s="117">
        <v>5</v>
      </c>
      <c r="BE5" s="117">
        <v>5</v>
      </c>
      <c r="BF5" s="392">
        <v>5</v>
      </c>
      <c r="BG5" s="344" t="s">
        <v>107</v>
      </c>
    </row>
    <row r="6" spans="1:59" s="619" customFormat="1" ht="15.75" thickBot="1" x14ac:dyDescent="0.3">
      <c r="A6" s="344" t="s">
        <v>108</v>
      </c>
      <c r="B6" s="393">
        <v>2</v>
      </c>
      <c r="C6" s="394">
        <v>2</v>
      </c>
      <c r="D6" s="394">
        <v>2</v>
      </c>
      <c r="E6" s="394">
        <v>2</v>
      </c>
      <c r="F6" s="394">
        <v>2</v>
      </c>
      <c r="G6" s="394">
        <v>2</v>
      </c>
      <c r="H6" s="394">
        <v>2</v>
      </c>
      <c r="I6" s="394">
        <v>2</v>
      </c>
      <c r="J6" s="394">
        <v>2</v>
      </c>
      <c r="K6" s="394">
        <v>2</v>
      </c>
      <c r="L6" s="394">
        <v>2</v>
      </c>
      <c r="M6" s="394">
        <v>2</v>
      </c>
      <c r="N6" s="394">
        <v>2</v>
      </c>
      <c r="O6" s="394">
        <v>2</v>
      </c>
      <c r="P6" s="394">
        <v>2</v>
      </c>
      <c r="Q6" s="394">
        <v>2</v>
      </c>
      <c r="R6" s="394">
        <v>2</v>
      </c>
      <c r="S6" s="394">
        <v>2</v>
      </c>
      <c r="T6" s="394">
        <v>2</v>
      </c>
      <c r="U6" s="394">
        <v>2</v>
      </c>
      <c r="V6" s="394">
        <v>2</v>
      </c>
      <c r="W6" s="394">
        <v>2</v>
      </c>
      <c r="X6" s="394">
        <v>2</v>
      </c>
      <c r="Y6" s="394">
        <v>2</v>
      </c>
      <c r="Z6" s="394">
        <v>2</v>
      </c>
      <c r="AA6" s="394">
        <v>2</v>
      </c>
      <c r="AB6" s="394">
        <v>2</v>
      </c>
      <c r="AC6" s="394">
        <v>2</v>
      </c>
      <c r="AD6" s="394">
        <v>2</v>
      </c>
      <c r="AE6" s="394">
        <v>2</v>
      </c>
      <c r="AF6" s="394">
        <v>2</v>
      </c>
      <c r="AG6" s="394">
        <v>2</v>
      </c>
      <c r="AH6" s="394">
        <v>2</v>
      </c>
      <c r="AI6" s="394">
        <v>2</v>
      </c>
      <c r="AJ6" s="394">
        <v>2</v>
      </c>
      <c r="AK6" s="394">
        <v>2</v>
      </c>
      <c r="AL6" s="394">
        <v>2</v>
      </c>
      <c r="AM6" s="394">
        <v>2</v>
      </c>
      <c r="AN6" s="394">
        <v>2</v>
      </c>
      <c r="AO6" s="394">
        <v>2</v>
      </c>
      <c r="AP6" s="394">
        <v>2</v>
      </c>
      <c r="AQ6" s="394">
        <v>2</v>
      </c>
      <c r="AR6" s="394">
        <v>2</v>
      </c>
      <c r="AS6" s="394">
        <v>2</v>
      </c>
      <c r="AT6" s="394">
        <v>2</v>
      </c>
      <c r="AU6" s="394">
        <v>2</v>
      </c>
      <c r="AV6" s="394">
        <v>2</v>
      </c>
      <c r="AW6" s="394">
        <v>2</v>
      </c>
      <c r="AX6" s="394">
        <v>2</v>
      </c>
      <c r="AY6" s="394">
        <v>2</v>
      </c>
      <c r="AZ6" s="394">
        <v>2</v>
      </c>
      <c r="BA6" s="394">
        <v>2</v>
      </c>
      <c r="BB6" s="394">
        <v>2</v>
      </c>
      <c r="BC6" s="394">
        <v>2</v>
      </c>
      <c r="BD6" s="394">
        <v>2</v>
      </c>
      <c r="BE6" s="394">
        <v>2</v>
      </c>
      <c r="BF6" s="395">
        <v>2</v>
      </c>
      <c r="BG6" s="344" t="s">
        <v>108</v>
      </c>
    </row>
    <row r="7" spans="1:59" s="209" customFormat="1" x14ac:dyDescent="0.25">
      <c r="A7" s="678" t="s">
        <v>169</v>
      </c>
      <c r="B7" s="477">
        <f>SUM(B4:B6)</f>
        <v>7</v>
      </c>
      <c r="C7" s="608">
        <f t="shared" ref="C7:BF7" si="0">SUM(C4:C6)</f>
        <v>7</v>
      </c>
      <c r="D7" s="608">
        <f t="shared" si="0"/>
        <v>7</v>
      </c>
      <c r="E7" s="608">
        <f t="shared" si="0"/>
        <v>7</v>
      </c>
      <c r="F7" s="608">
        <f t="shared" si="0"/>
        <v>7</v>
      </c>
      <c r="G7" s="608">
        <f t="shared" si="0"/>
        <v>7</v>
      </c>
      <c r="H7" s="608">
        <f t="shared" si="0"/>
        <v>7</v>
      </c>
      <c r="I7" s="608">
        <f t="shared" si="0"/>
        <v>7</v>
      </c>
      <c r="J7" s="608">
        <f t="shared" si="0"/>
        <v>2</v>
      </c>
      <c r="K7" s="608">
        <f t="shared" si="0"/>
        <v>7</v>
      </c>
      <c r="L7" s="608">
        <f t="shared" si="0"/>
        <v>7</v>
      </c>
      <c r="M7" s="608">
        <f t="shared" si="0"/>
        <v>7</v>
      </c>
      <c r="N7" s="608">
        <f t="shared" si="0"/>
        <v>7</v>
      </c>
      <c r="O7" s="608">
        <f t="shared" si="0"/>
        <v>12</v>
      </c>
      <c r="P7" s="608">
        <f t="shared" si="0"/>
        <v>12</v>
      </c>
      <c r="Q7" s="608">
        <f t="shared" si="0"/>
        <v>12</v>
      </c>
      <c r="R7" s="608">
        <f t="shared" si="0"/>
        <v>12</v>
      </c>
      <c r="S7" s="608">
        <f t="shared" si="0"/>
        <v>12</v>
      </c>
      <c r="T7" s="608">
        <f t="shared" si="0"/>
        <v>12</v>
      </c>
      <c r="U7" s="608">
        <f t="shared" si="0"/>
        <v>12</v>
      </c>
      <c r="V7" s="608">
        <f t="shared" si="0"/>
        <v>7</v>
      </c>
      <c r="W7" s="608">
        <f t="shared" si="0"/>
        <v>7</v>
      </c>
      <c r="X7" s="608">
        <f t="shared" si="0"/>
        <v>12</v>
      </c>
      <c r="Y7" s="608">
        <f t="shared" si="0"/>
        <v>12</v>
      </c>
      <c r="Z7" s="608">
        <f t="shared" si="0"/>
        <v>12</v>
      </c>
      <c r="AA7" s="608">
        <f t="shared" si="0"/>
        <v>12</v>
      </c>
      <c r="AB7" s="608">
        <f t="shared" si="0"/>
        <v>12</v>
      </c>
      <c r="AC7" s="608">
        <f t="shared" si="0"/>
        <v>12</v>
      </c>
      <c r="AD7" s="608">
        <f t="shared" si="0"/>
        <v>12</v>
      </c>
      <c r="AE7" s="608">
        <f t="shared" si="0"/>
        <v>12</v>
      </c>
      <c r="AF7" s="608">
        <f t="shared" si="0"/>
        <v>12</v>
      </c>
      <c r="AG7" s="608">
        <f t="shared" si="0"/>
        <v>12</v>
      </c>
      <c r="AH7" s="608">
        <f t="shared" si="0"/>
        <v>12</v>
      </c>
      <c r="AI7" s="608">
        <f t="shared" si="0"/>
        <v>12</v>
      </c>
      <c r="AJ7" s="608">
        <f t="shared" si="0"/>
        <v>12</v>
      </c>
      <c r="AK7" s="608">
        <f t="shared" si="0"/>
        <v>12</v>
      </c>
      <c r="AL7" s="608">
        <f t="shared" si="0"/>
        <v>12</v>
      </c>
      <c r="AM7" s="608">
        <f t="shared" si="0"/>
        <v>12</v>
      </c>
      <c r="AN7" s="608">
        <f t="shared" si="0"/>
        <v>12</v>
      </c>
      <c r="AO7" s="608">
        <f t="shared" si="0"/>
        <v>12</v>
      </c>
      <c r="AP7" s="608">
        <f t="shared" si="0"/>
        <v>12</v>
      </c>
      <c r="AQ7" s="608">
        <f t="shared" si="0"/>
        <v>12</v>
      </c>
      <c r="AR7" s="608">
        <f t="shared" si="0"/>
        <v>12</v>
      </c>
      <c r="AS7" s="608">
        <f t="shared" si="0"/>
        <v>12</v>
      </c>
      <c r="AT7" s="608">
        <f t="shared" si="0"/>
        <v>12</v>
      </c>
      <c r="AU7" s="608">
        <f t="shared" si="0"/>
        <v>7</v>
      </c>
      <c r="AV7" s="608">
        <f t="shared" si="0"/>
        <v>7</v>
      </c>
      <c r="AW7" s="608">
        <f t="shared" si="0"/>
        <v>12</v>
      </c>
      <c r="AX7" s="608">
        <f t="shared" si="0"/>
        <v>12</v>
      </c>
      <c r="AY7" s="608">
        <f t="shared" si="0"/>
        <v>12</v>
      </c>
      <c r="AZ7" s="608">
        <f t="shared" si="0"/>
        <v>12</v>
      </c>
      <c r="BA7" s="608">
        <f t="shared" si="0"/>
        <v>7</v>
      </c>
      <c r="BB7" s="608">
        <f t="shared" si="0"/>
        <v>7</v>
      </c>
      <c r="BC7" s="608">
        <f t="shared" si="0"/>
        <v>7</v>
      </c>
      <c r="BD7" s="608">
        <f t="shared" si="0"/>
        <v>7</v>
      </c>
      <c r="BE7" s="608">
        <f t="shared" si="0"/>
        <v>7</v>
      </c>
      <c r="BF7" s="356">
        <f t="shared" si="0"/>
        <v>7</v>
      </c>
      <c r="BG7" s="678" t="s">
        <v>169</v>
      </c>
    </row>
    <row r="8" spans="1:59" s="619" customFormat="1" x14ac:dyDescent="0.25">
      <c r="A8" s="658" t="s">
        <v>170</v>
      </c>
      <c r="B8" s="652">
        <v>9</v>
      </c>
      <c r="C8" s="649">
        <v>9</v>
      </c>
      <c r="D8" s="649">
        <v>9</v>
      </c>
      <c r="E8" s="649">
        <v>9</v>
      </c>
      <c r="F8" s="649">
        <v>9</v>
      </c>
      <c r="G8" s="649">
        <v>9</v>
      </c>
      <c r="H8" s="649">
        <v>9</v>
      </c>
      <c r="I8" s="649">
        <v>9</v>
      </c>
      <c r="J8" s="649">
        <v>9</v>
      </c>
      <c r="K8" s="649">
        <v>9</v>
      </c>
      <c r="L8" s="649">
        <v>9</v>
      </c>
      <c r="M8" s="649">
        <v>9</v>
      </c>
      <c r="N8" s="649">
        <v>9</v>
      </c>
      <c r="O8" s="649">
        <v>9</v>
      </c>
      <c r="P8" s="649">
        <v>9</v>
      </c>
      <c r="Q8" s="649">
        <v>9</v>
      </c>
      <c r="R8" s="649">
        <v>9</v>
      </c>
      <c r="S8" s="649">
        <v>9</v>
      </c>
      <c r="T8" s="649">
        <v>9</v>
      </c>
      <c r="U8" s="649">
        <v>9</v>
      </c>
      <c r="V8" s="621">
        <v>9</v>
      </c>
      <c r="W8" s="621">
        <v>9</v>
      </c>
      <c r="X8" s="621">
        <v>9</v>
      </c>
      <c r="Y8" s="621">
        <v>9</v>
      </c>
      <c r="Z8" s="621">
        <v>9</v>
      </c>
      <c r="AA8" s="621">
        <v>9</v>
      </c>
      <c r="AB8" s="621">
        <v>9</v>
      </c>
      <c r="AC8" s="621">
        <v>9</v>
      </c>
      <c r="AD8" s="621">
        <v>9</v>
      </c>
      <c r="AE8" s="621">
        <v>9</v>
      </c>
      <c r="AF8" s="621">
        <v>9</v>
      </c>
      <c r="AG8" s="621">
        <v>9</v>
      </c>
      <c r="AH8" s="621">
        <v>9</v>
      </c>
      <c r="AI8" s="621">
        <v>9</v>
      </c>
      <c r="AJ8" s="621">
        <v>9</v>
      </c>
      <c r="AK8" s="621">
        <v>9</v>
      </c>
      <c r="AL8" s="621">
        <v>9</v>
      </c>
      <c r="AM8" s="621">
        <v>9</v>
      </c>
      <c r="AN8" s="621">
        <v>9</v>
      </c>
      <c r="AO8" s="621">
        <v>9</v>
      </c>
      <c r="AP8" s="621">
        <v>9</v>
      </c>
      <c r="AQ8" s="621">
        <v>9</v>
      </c>
      <c r="AR8" s="621">
        <v>9</v>
      </c>
      <c r="AS8" s="621">
        <v>9</v>
      </c>
      <c r="AT8" s="621">
        <v>9</v>
      </c>
      <c r="AU8" s="621">
        <v>9</v>
      </c>
      <c r="AV8" s="621">
        <v>9</v>
      </c>
      <c r="AW8" s="621">
        <v>9</v>
      </c>
      <c r="AX8" s="621">
        <v>9</v>
      </c>
      <c r="AY8" s="621">
        <v>9</v>
      </c>
      <c r="AZ8" s="621">
        <v>9</v>
      </c>
      <c r="BA8" s="622">
        <v>9</v>
      </c>
      <c r="BB8" s="622">
        <v>9</v>
      </c>
      <c r="BC8" s="622">
        <v>9</v>
      </c>
      <c r="BD8" s="622">
        <v>9</v>
      </c>
      <c r="BE8" s="622">
        <v>9</v>
      </c>
      <c r="BF8" s="655">
        <v>9</v>
      </c>
      <c r="BG8" s="658" t="s">
        <v>170</v>
      </c>
    </row>
    <row r="9" spans="1:59" s="619" customFormat="1" ht="15.75" thickBot="1" x14ac:dyDescent="0.3">
      <c r="A9" s="659" t="s">
        <v>171</v>
      </c>
      <c r="B9" s="436">
        <f>B8-B7</f>
        <v>2</v>
      </c>
      <c r="C9" s="436">
        <f t="shared" ref="C9:BF9" si="1">C8-C7</f>
        <v>2</v>
      </c>
      <c r="D9" s="436">
        <f t="shared" si="1"/>
        <v>2</v>
      </c>
      <c r="E9" s="436">
        <f t="shared" si="1"/>
        <v>2</v>
      </c>
      <c r="F9" s="436">
        <f t="shared" si="1"/>
        <v>2</v>
      </c>
      <c r="G9" s="436">
        <f t="shared" si="1"/>
        <v>2</v>
      </c>
      <c r="H9" s="436">
        <f t="shared" si="1"/>
        <v>2</v>
      </c>
      <c r="I9" s="436">
        <f t="shared" si="1"/>
        <v>2</v>
      </c>
      <c r="J9" s="436">
        <f t="shared" si="1"/>
        <v>7</v>
      </c>
      <c r="K9" s="436">
        <f t="shared" si="1"/>
        <v>2</v>
      </c>
      <c r="L9" s="436">
        <f t="shared" si="1"/>
        <v>2</v>
      </c>
      <c r="M9" s="436">
        <f t="shared" si="1"/>
        <v>2</v>
      </c>
      <c r="N9" s="436">
        <f t="shared" si="1"/>
        <v>2</v>
      </c>
      <c r="O9" s="436">
        <f t="shared" si="1"/>
        <v>-3</v>
      </c>
      <c r="P9" s="436">
        <f t="shared" si="1"/>
        <v>-3</v>
      </c>
      <c r="Q9" s="436">
        <f t="shared" si="1"/>
        <v>-3</v>
      </c>
      <c r="R9" s="436">
        <f t="shared" si="1"/>
        <v>-3</v>
      </c>
      <c r="S9" s="436">
        <f t="shared" si="1"/>
        <v>-3</v>
      </c>
      <c r="T9" s="436">
        <f t="shared" si="1"/>
        <v>-3</v>
      </c>
      <c r="U9" s="436">
        <f t="shared" si="1"/>
        <v>-3</v>
      </c>
      <c r="V9" s="436">
        <f t="shared" si="1"/>
        <v>2</v>
      </c>
      <c r="W9" s="436">
        <f t="shared" si="1"/>
        <v>2</v>
      </c>
      <c r="X9" s="436">
        <f t="shared" si="1"/>
        <v>-3</v>
      </c>
      <c r="Y9" s="436">
        <f t="shared" si="1"/>
        <v>-3</v>
      </c>
      <c r="Z9" s="436">
        <f t="shared" si="1"/>
        <v>-3</v>
      </c>
      <c r="AA9" s="436">
        <f t="shared" si="1"/>
        <v>-3</v>
      </c>
      <c r="AB9" s="436">
        <f t="shared" si="1"/>
        <v>-3</v>
      </c>
      <c r="AC9" s="436">
        <f t="shared" si="1"/>
        <v>-3</v>
      </c>
      <c r="AD9" s="436">
        <f t="shared" si="1"/>
        <v>-3</v>
      </c>
      <c r="AE9" s="436">
        <f t="shared" si="1"/>
        <v>-3</v>
      </c>
      <c r="AF9" s="436">
        <f t="shared" si="1"/>
        <v>-3</v>
      </c>
      <c r="AG9" s="436">
        <f t="shared" si="1"/>
        <v>-3</v>
      </c>
      <c r="AH9" s="436">
        <f t="shared" si="1"/>
        <v>-3</v>
      </c>
      <c r="AI9" s="436">
        <f t="shared" si="1"/>
        <v>-3</v>
      </c>
      <c r="AJ9" s="436">
        <f t="shared" si="1"/>
        <v>-3</v>
      </c>
      <c r="AK9" s="436">
        <f t="shared" si="1"/>
        <v>-3</v>
      </c>
      <c r="AL9" s="436">
        <f t="shared" si="1"/>
        <v>-3</v>
      </c>
      <c r="AM9" s="436">
        <f t="shared" si="1"/>
        <v>-3</v>
      </c>
      <c r="AN9" s="436">
        <f t="shared" si="1"/>
        <v>-3</v>
      </c>
      <c r="AO9" s="436">
        <f t="shared" si="1"/>
        <v>-3</v>
      </c>
      <c r="AP9" s="436">
        <f t="shared" si="1"/>
        <v>-3</v>
      </c>
      <c r="AQ9" s="436">
        <f t="shared" si="1"/>
        <v>-3</v>
      </c>
      <c r="AR9" s="436">
        <f t="shared" si="1"/>
        <v>-3</v>
      </c>
      <c r="AS9" s="436">
        <f t="shared" si="1"/>
        <v>-3</v>
      </c>
      <c r="AT9" s="436">
        <f t="shared" si="1"/>
        <v>-3</v>
      </c>
      <c r="AU9" s="436">
        <f t="shared" si="1"/>
        <v>2</v>
      </c>
      <c r="AV9" s="436">
        <f t="shared" si="1"/>
        <v>2</v>
      </c>
      <c r="AW9" s="436">
        <f t="shared" si="1"/>
        <v>-3</v>
      </c>
      <c r="AX9" s="436">
        <f t="shared" si="1"/>
        <v>-3</v>
      </c>
      <c r="AY9" s="436">
        <f t="shared" si="1"/>
        <v>-3</v>
      </c>
      <c r="AZ9" s="436">
        <f t="shared" si="1"/>
        <v>-3</v>
      </c>
      <c r="BA9" s="436">
        <f t="shared" si="1"/>
        <v>2</v>
      </c>
      <c r="BB9" s="436">
        <f t="shared" si="1"/>
        <v>2</v>
      </c>
      <c r="BC9" s="436">
        <f t="shared" si="1"/>
        <v>2</v>
      </c>
      <c r="BD9" s="436">
        <f t="shared" si="1"/>
        <v>2</v>
      </c>
      <c r="BE9" s="436">
        <f t="shared" si="1"/>
        <v>2</v>
      </c>
      <c r="BF9" s="436">
        <f t="shared" si="1"/>
        <v>2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G11"/>
  <sheetViews>
    <sheetView zoomScale="80" zoomScaleNormal="80" workbookViewId="0">
      <selection activeCell="K15" sqref="K15"/>
    </sheetView>
  </sheetViews>
  <sheetFormatPr defaultColWidth="4.140625" defaultRowHeight="15" x14ac:dyDescent="0.25"/>
  <cols>
    <col min="1" max="1" width="24.140625" customWidth="1"/>
    <col min="2" max="58" width="5.42578125" customWidth="1"/>
    <col min="59" max="59" width="23.855468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109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329"/>
      <c r="M3" s="669"/>
      <c r="N3" s="329"/>
      <c r="O3" s="669"/>
      <c r="P3" s="669"/>
      <c r="Q3" s="669"/>
      <c r="R3" s="669"/>
      <c r="S3" s="669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553"/>
      <c r="AY3" s="553"/>
      <c r="AZ3" s="553"/>
      <c r="BA3" s="670"/>
      <c r="BB3" s="670"/>
      <c r="BC3" s="670"/>
      <c r="BD3" s="670"/>
      <c r="BE3" s="670"/>
      <c r="BF3" s="670"/>
      <c r="BG3" s="333" t="s">
        <v>109</v>
      </c>
    </row>
    <row r="4" spans="1:59" s="619" customFormat="1" x14ac:dyDescent="0.25">
      <c r="A4" s="499" t="s">
        <v>110</v>
      </c>
      <c r="B4" s="844" t="s">
        <v>39</v>
      </c>
      <c r="C4" s="845"/>
      <c r="D4" s="845"/>
      <c r="E4" s="845"/>
      <c r="F4" s="845"/>
      <c r="G4" s="845"/>
      <c r="H4" s="845"/>
      <c r="I4" s="845"/>
      <c r="J4" s="845"/>
      <c r="K4" s="82"/>
      <c r="L4" s="396"/>
      <c r="M4" s="82"/>
      <c r="N4" s="396"/>
      <c r="O4" s="82"/>
      <c r="P4" s="82"/>
      <c r="Q4" s="82"/>
      <c r="R4" s="82"/>
      <c r="S4" s="82"/>
      <c r="T4" s="397"/>
      <c r="U4" s="397"/>
      <c r="V4" s="397"/>
      <c r="W4" s="397"/>
      <c r="X4" s="397"/>
      <c r="Y4" s="397"/>
      <c r="Z4" s="846">
        <v>3</v>
      </c>
      <c r="AA4" s="397"/>
      <c r="AB4" s="397"/>
      <c r="AC4" s="397"/>
      <c r="AD4" s="397"/>
      <c r="AE4" s="397"/>
      <c r="AF4" s="397"/>
      <c r="AG4" s="397"/>
      <c r="AH4" s="397"/>
      <c r="AI4" s="397"/>
      <c r="AJ4" s="846">
        <v>3</v>
      </c>
      <c r="AK4" s="397"/>
      <c r="AL4" s="397"/>
      <c r="AM4" s="397"/>
      <c r="AN4" s="397"/>
      <c r="AO4" s="397"/>
      <c r="AP4" s="397"/>
      <c r="AQ4" s="847"/>
      <c r="AR4" s="847"/>
      <c r="AS4" s="847"/>
      <c r="AT4" s="847"/>
      <c r="AU4" s="846">
        <v>3</v>
      </c>
      <c r="AV4" s="847"/>
      <c r="AW4" s="847"/>
      <c r="AX4" s="848"/>
      <c r="AY4" s="848"/>
      <c r="AZ4" s="848"/>
      <c r="BA4" s="848"/>
      <c r="BB4" s="848"/>
      <c r="BC4" s="848"/>
      <c r="BD4" s="848"/>
      <c r="BE4" s="848"/>
      <c r="BF4" s="849"/>
      <c r="BG4" s="499" t="s">
        <v>110</v>
      </c>
    </row>
    <row r="5" spans="1:59" s="619" customFormat="1" x14ac:dyDescent="0.25">
      <c r="A5" s="402" t="s">
        <v>111</v>
      </c>
      <c r="B5" s="850">
        <v>2</v>
      </c>
      <c r="C5" s="851">
        <v>2</v>
      </c>
      <c r="D5" s="851">
        <v>2</v>
      </c>
      <c r="E5" s="851">
        <v>2</v>
      </c>
      <c r="F5" s="851">
        <v>2</v>
      </c>
      <c r="G5" s="851">
        <v>2</v>
      </c>
      <c r="H5" s="851">
        <v>2</v>
      </c>
      <c r="I5" s="851">
        <v>2</v>
      </c>
      <c r="J5" s="851">
        <v>2</v>
      </c>
      <c r="K5" s="851">
        <v>2</v>
      </c>
      <c r="L5" s="851">
        <v>2</v>
      </c>
      <c r="M5" s="851">
        <v>2</v>
      </c>
      <c r="N5" s="851">
        <v>2</v>
      </c>
      <c r="O5" s="851">
        <v>2</v>
      </c>
      <c r="P5" s="851">
        <v>2</v>
      </c>
      <c r="Q5" s="851">
        <v>2</v>
      </c>
      <c r="R5" s="851">
        <v>2</v>
      </c>
      <c r="S5" s="851">
        <v>2</v>
      </c>
      <c r="T5" s="851">
        <v>2</v>
      </c>
      <c r="U5" s="851">
        <v>2</v>
      </c>
      <c r="V5" s="851">
        <v>2</v>
      </c>
      <c r="W5" s="851">
        <v>2</v>
      </c>
      <c r="X5" s="851">
        <v>2</v>
      </c>
      <c r="Y5" s="851">
        <v>2</v>
      </c>
      <c r="Z5" s="851">
        <v>2</v>
      </c>
      <c r="AA5" s="851">
        <v>2</v>
      </c>
      <c r="AB5" s="851">
        <v>2</v>
      </c>
      <c r="AC5" s="851">
        <v>2</v>
      </c>
      <c r="AD5" s="851">
        <v>2</v>
      </c>
      <c r="AE5" s="851">
        <v>2</v>
      </c>
      <c r="AF5" s="851">
        <v>2</v>
      </c>
      <c r="AG5" s="851">
        <v>2</v>
      </c>
      <c r="AH5" s="851">
        <v>2</v>
      </c>
      <c r="AI5" s="851">
        <v>2</v>
      </c>
      <c r="AJ5" s="851">
        <v>2</v>
      </c>
      <c r="AK5" s="851">
        <v>2</v>
      </c>
      <c r="AL5" s="851">
        <v>2</v>
      </c>
      <c r="AM5" s="851">
        <v>2</v>
      </c>
      <c r="AN5" s="851">
        <v>2</v>
      </c>
      <c r="AO5" s="851">
        <v>2</v>
      </c>
      <c r="AP5" s="851">
        <v>2</v>
      </c>
      <c r="AQ5" s="851">
        <v>2</v>
      </c>
      <c r="AR5" s="851">
        <v>2</v>
      </c>
      <c r="AS5" s="851">
        <v>2</v>
      </c>
      <c r="AT5" s="852"/>
      <c r="AU5" s="852"/>
      <c r="AV5" s="852"/>
      <c r="AW5" s="852"/>
      <c r="AX5" s="853"/>
      <c r="AY5" s="853"/>
      <c r="AZ5" s="853"/>
      <c r="BA5" s="853"/>
      <c r="BB5" s="853"/>
      <c r="BC5" s="853"/>
      <c r="BD5" s="853"/>
      <c r="BE5" s="853"/>
      <c r="BF5" s="854"/>
      <c r="BG5" s="402" t="s">
        <v>111</v>
      </c>
    </row>
    <row r="6" spans="1:59" s="619" customFormat="1" x14ac:dyDescent="0.25">
      <c r="A6" s="402" t="s">
        <v>112</v>
      </c>
      <c r="B6" s="855"/>
      <c r="C6" s="856"/>
      <c r="D6" s="856"/>
      <c r="E6" s="856"/>
      <c r="F6" s="856"/>
      <c r="G6" s="856"/>
      <c r="H6" s="856"/>
      <c r="I6" s="856"/>
      <c r="J6" s="856"/>
      <c r="K6" s="93"/>
      <c r="L6" s="149"/>
      <c r="M6" s="93"/>
      <c r="N6" s="149"/>
      <c r="O6" s="93"/>
      <c r="P6" s="93"/>
      <c r="Q6" s="93"/>
      <c r="R6" s="93"/>
      <c r="S6" s="93"/>
      <c r="T6" s="150"/>
      <c r="U6" s="150"/>
      <c r="V6" s="150"/>
      <c r="W6" s="150"/>
      <c r="X6" s="150"/>
      <c r="Y6" s="150"/>
      <c r="Z6" s="150"/>
      <c r="AA6" s="851">
        <v>2</v>
      </c>
      <c r="AB6" s="851">
        <v>2</v>
      </c>
      <c r="AC6" s="851">
        <v>2</v>
      </c>
      <c r="AD6" s="851">
        <v>2</v>
      </c>
      <c r="AE6" s="851">
        <v>2</v>
      </c>
      <c r="AF6" s="851">
        <v>2</v>
      </c>
      <c r="AG6" s="851">
        <v>2</v>
      </c>
      <c r="AH6" s="851">
        <v>2</v>
      </c>
      <c r="AI6" s="851">
        <v>2</v>
      </c>
      <c r="AJ6" s="851">
        <v>2</v>
      </c>
      <c r="AK6" s="851">
        <v>2</v>
      </c>
      <c r="AL6" s="851">
        <v>2</v>
      </c>
      <c r="AM6" s="851">
        <v>2</v>
      </c>
      <c r="AN6" s="851">
        <v>2</v>
      </c>
      <c r="AO6" s="851">
        <v>2</v>
      </c>
      <c r="AP6" s="851">
        <v>2</v>
      </c>
      <c r="AQ6" s="851">
        <v>2</v>
      </c>
      <c r="AR6" s="851">
        <v>2</v>
      </c>
      <c r="AS6" s="851">
        <v>2</v>
      </c>
      <c r="AT6" s="851">
        <v>2</v>
      </c>
      <c r="AU6" s="852"/>
      <c r="AV6" s="852"/>
      <c r="AW6" s="852"/>
      <c r="AX6" s="853"/>
      <c r="AY6" s="853"/>
      <c r="AZ6" s="853"/>
      <c r="BA6" s="853"/>
      <c r="BB6" s="853"/>
      <c r="BC6" s="853"/>
      <c r="BD6" s="853"/>
      <c r="BE6" s="853"/>
      <c r="BF6" s="854"/>
      <c r="BG6" s="402" t="s">
        <v>112</v>
      </c>
    </row>
    <row r="7" spans="1:59" s="619" customFormat="1" x14ac:dyDescent="0.25">
      <c r="A7" s="344" t="s">
        <v>113</v>
      </c>
      <c r="B7" s="855"/>
      <c r="C7" s="856"/>
      <c r="D7" s="856"/>
      <c r="E7" s="856"/>
      <c r="F7" s="856"/>
      <c r="G7" s="856"/>
      <c r="H7" s="856"/>
      <c r="I7" s="856"/>
      <c r="J7" s="856"/>
      <c r="K7" s="93"/>
      <c r="L7" s="149"/>
      <c r="M7" s="93"/>
      <c r="N7" s="149"/>
      <c r="O7" s="93"/>
      <c r="P7" s="93"/>
      <c r="Q7" s="93"/>
      <c r="R7" s="93"/>
      <c r="S7" s="93"/>
      <c r="T7" s="851">
        <v>2</v>
      </c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851">
        <v>2</v>
      </c>
      <c r="AI7" s="150"/>
      <c r="AJ7" s="150"/>
      <c r="AK7" s="150"/>
      <c r="AL7" s="150"/>
      <c r="AM7" s="150"/>
      <c r="AN7" s="150"/>
      <c r="AO7" s="150"/>
      <c r="AP7" s="150"/>
      <c r="AQ7" s="852"/>
      <c r="AR7" s="852"/>
      <c r="AS7" s="852"/>
      <c r="AT7" s="852"/>
      <c r="AU7" s="852"/>
      <c r="AV7" s="852"/>
      <c r="AW7" s="852"/>
      <c r="AX7" s="853"/>
      <c r="AY7" s="853"/>
      <c r="AZ7" s="853"/>
      <c r="BA7" s="853"/>
      <c r="BB7" s="853"/>
      <c r="BC7" s="853"/>
      <c r="BD7" s="853"/>
      <c r="BE7" s="853"/>
      <c r="BF7" s="854"/>
      <c r="BG7" s="344" t="s">
        <v>113</v>
      </c>
    </row>
    <row r="8" spans="1:59" s="619" customFormat="1" ht="15.75" thickBot="1" x14ac:dyDescent="0.3">
      <c r="A8" s="344" t="s">
        <v>114</v>
      </c>
      <c r="B8" s="855"/>
      <c r="C8" s="856"/>
      <c r="D8" s="856"/>
      <c r="E8" s="856"/>
      <c r="F8" s="856"/>
      <c r="G8" s="856"/>
      <c r="H8" s="856"/>
      <c r="I8" s="856"/>
      <c r="J8" s="856"/>
      <c r="K8" s="93"/>
      <c r="L8" s="149"/>
      <c r="M8" s="93"/>
      <c r="N8" s="149"/>
      <c r="O8" s="93"/>
      <c r="P8" s="93"/>
      <c r="Q8" s="93"/>
      <c r="R8" s="93"/>
      <c r="S8" s="93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852"/>
      <c r="AR8" s="852"/>
      <c r="AS8" s="852"/>
      <c r="AT8" s="852"/>
      <c r="AU8" s="852"/>
      <c r="AV8" s="852"/>
      <c r="AW8" s="852"/>
      <c r="AX8" s="853"/>
      <c r="AY8" s="853"/>
      <c r="AZ8" s="853"/>
      <c r="BA8" s="853"/>
      <c r="BB8" s="853"/>
      <c r="BC8" s="853"/>
      <c r="BD8" s="853"/>
      <c r="BE8" s="853"/>
      <c r="BF8" s="854"/>
      <c r="BG8" s="344" t="s">
        <v>114</v>
      </c>
    </row>
    <row r="9" spans="1:59" s="209" customFormat="1" x14ac:dyDescent="0.25">
      <c r="A9" s="678" t="s">
        <v>169</v>
      </c>
      <c r="B9" s="477">
        <f>SUM(B4:B8)</f>
        <v>2</v>
      </c>
      <c r="C9" s="608">
        <f t="shared" ref="C9:BF9" si="0">SUM(C4:C8)</f>
        <v>2</v>
      </c>
      <c r="D9" s="608">
        <f t="shared" si="0"/>
        <v>2</v>
      </c>
      <c r="E9" s="608">
        <f t="shared" si="0"/>
        <v>2</v>
      </c>
      <c r="F9" s="608">
        <f t="shared" si="0"/>
        <v>2</v>
      </c>
      <c r="G9" s="608">
        <f t="shared" si="0"/>
        <v>2</v>
      </c>
      <c r="H9" s="608">
        <f t="shared" si="0"/>
        <v>2</v>
      </c>
      <c r="I9" s="608">
        <f t="shared" si="0"/>
        <v>2</v>
      </c>
      <c r="J9" s="608">
        <f t="shared" si="0"/>
        <v>2</v>
      </c>
      <c r="K9" s="608">
        <f t="shared" si="0"/>
        <v>2</v>
      </c>
      <c r="L9" s="608">
        <f t="shared" si="0"/>
        <v>2</v>
      </c>
      <c r="M9" s="608">
        <f t="shared" si="0"/>
        <v>2</v>
      </c>
      <c r="N9" s="608">
        <f t="shared" si="0"/>
        <v>2</v>
      </c>
      <c r="O9" s="608">
        <f t="shared" si="0"/>
        <v>2</v>
      </c>
      <c r="P9" s="608">
        <f t="shared" si="0"/>
        <v>2</v>
      </c>
      <c r="Q9" s="608">
        <f t="shared" si="0"/>
        <v>2</v>
      </c>
      <c r="R9" s="608">
        <f t="shared" si="0"/>
        <v>2</v>
      </c>
      <c r="S9" s="608">
        <f t="shared" si="0"/>
        <v>2</v>
      </c>
      <c r="T9" s="608">
        <f t="shared" si="0"/>
        <v>4</v>
      </c>
      <c r="U9" s="608">
        <f t="shared" si="0"/>
        <v>2</v>
      </c>
      <c r="V9" s="608">
        <f t="shared" si="0"/>
        <v>2</v>
      </c>
      <c r="W9" s="608">
        <f t="shared" si="0"/>
        <v>2</v>
      </c>
      <c r="X9" s="608">
        <f t="shared" si="0"/>
        <v>2</v>
      </c>
      <c r="Y9" s="608">
        <f t="shared" si="0"/>
        <v>2</v>
      </c>
      <c r="Z9" s="608">
        <f t="shared" si="0"/>
        <v>5</v>
      </c>
      <c r="AA9" s="608">
        <f t="shared" si="0"/>
        <v>4</v>
      </c>
      <c r="AB9" s="608">
        <f t="shared" si="0"/>
        <v>4</v>
      </c>
      <c r="AC9" s="608">
        <f t="shared" si="0"/>
        <v>4</v>
      </c>
      <c r="AD9" s="608">
        <f t="shared" si="0"/>
        <v>4</v>
      </c>
      <c r="AE9" s="608">
        <f t="shared" si="0"/>
        <v>4</v>
      </c>
      <c r="AF9" s="608">
        <f t="shared" si="0"/>
        <v>4</v>
      </c>
      <c r="AG9" s="608">
        <f t="shared" si="0"/>
        <v>4</v>
      </c>
      <c r="AH9" s="608">
        <f t="shared" si="0"/>
        <v>6</v>
      </c>
      <c r="AI9" s="608">
        <f t="shared" si="0"/>
        <v>4</v>
      </c>
      <c r="AJ9" s="608">
        <f t="shared" si="0"/>
        <v>7</v>
      </c>
      <c r="AK9" s="608">
        <f t="shared" si="0"/>
        <v>4</v>
      </c>
      <c r="AL9" s="608">
        <f t="shared" si="0"/>
        <v>4</v>
      </c>
      <c r="AM9" s="608">
        <f t="shared" si="0"/>
        <v>4</v>
      </c>
      <c r="AN9" s="608">
        <f t="shared" si="0"/>
        <v>4</v>
      </c>
      <c r="AO9" s="608">
        <f t="shared" si="0"/>
        <v>4</v>
      </c>
      <c r="AP9" s="608">
        <f t="shared" si="0"/>
        <v>4</v>
      </c>
      <c r="AQ9" s="608">
        <f t="shared" si="0"/>
        <v>4</v>
      </c>
      <c r="AR9" s="608">
        <f t="shared" si="0"/>
        <v>4</v>
      </c>
      <c r="AS9" s="608">
        <f t="shared" si="0"/>
        <v>4</v>
      </c>
      <c r="AT9" s="608">
        <f t="shared" si="0"/>
        <v>2</v>
      </c>
      <c r="AU9" s="608">
        <f t="shared" si="0"/>
        <v>3</v>
      </c>
      <c r="AV9" s="608">
        <f t="shared" si="0"/>
        <v>0</v>
      </c>
      <c r="AW9" s="608">
        <f t="shared" si="0"/>
        <v>0</v>
      </c>
      <c r="AX9" s="608">
        <f t="shared" si="0"/>
        <v>0</v>
      </c>
      <c r="AY9" s="608">
        <f t="shared" si="0"/>
        <v>0</v>
      </c>
      <c r="AZ9" s="608">
        <f t="shared" si="0"/>
        <v>0</v>
      </c>
      <c r="BA9" s="608">
        <f t="shared" si="0"/>
        <v>0</v>
      </c>
      <c r="BB9" s="608">
        <f t="shared" si="0"/>
        <v>0</v>
      </c>
      <c r="BC9" s="608">
        <f t="shared" si="0"/>
        <v>0</v>
      </c>
      <c r="BD9" s="608">
        <f t="shared" si="0"/>
        <v>0</v>
      </c>
      <c r="BE9" s="608">
        <f t="shared" si="0"/>
        <v>0</v>
      </c>
      <c r="BF9" s="356">
        <f t="shared" si="0"/>
        <v>0</v>
      </c>
      <c r="BG9" s="678" t="s">
        <v>169</v>
      </c>
    </row>
    <row r="10" spans="1:59" s="619" customFormat="1" x14ac:dyDescent="0.25">
      <c r="A10" s="658" t="s">
        <v>170</v>
      </c>
      <c r="B10" s="652">
        <v>10.4</v>
      </c>
      <c r="C10" s="652">
        <v>10.4</v>
      </c>
      <c r="D10" s="652">
        <v>10.4</v>
      </c>
      <c r="E10" s="652">
        <v>10.4</v>
      </c>
      <c r="F10" s="652">
        <v>10.4</v>
      </c>
      <c r="G10" s="652">
        <v>10.4</v>
      </c>
      <c r="H10" s="652">
        <v>10.4</v>
      </c>
      <c r="I10" s="652">
        <v>10.4</v>
      </c>
      <c r="J10" s="652">
        <v>10.4</v>
      </c>
      <c r="K10" s="652">
        <v>10.4</v>
      </c>
      <c r="L10" s="652">
        <v>10.4</v>
      </c>
      <c r="M10" s="652">
        <v>10.4</v>
      </c>
      <c r="N10" s="652">
        <v>10.4</v>
      </c>
      <c r="O10" s="652">
        <v>10.4</v>
      </c>
      <c r="P10" s="652">
        <v>10.4</v>
      </c>
      <c r="Q10" s="652">
        <v>10.4</v>
      </c>
      <c r="R10" s="652">
        <v>10.4</v>
      </c>
      <c r="S10" s="652">
        <v>10.4</v>
      </c>
      <c r="T10" s="652">
        <v>10.4</v>
      </c>
      <c r="U10" s="652">
        <v>10.4</v>
      </c>
      <c r="V10" s="652">
        <v>10.4</v>
      </c>
      <c r="W10" s="652">
        <v>10.4</v>
      </c>
      <c r="X10" s="652">
        <v>10.4</v>
      </c>
      <c r="Y10" s="652">
        <v>10.4</v>
      </c>
      <c r="Z10" s="652">
        <v>10.4</v>
      </c>
      <c r="AA10" s="652">
        <v>10.4</v>
      </c>
      <c r="AB10" s="652">
        <v>10.4</v>
      </c>
      <c r="AC10" s="652">
        <v>10.4</v>
      </c>
      <c r="AD10" s="652">
        <v>10.4</v>
      </c>
      <c r="AE10" s="652">
        <v>10.4</v>
      </c>
      <c r="AF10" s="652">
        <v>10.4</v>
      </c>
      <c r="AG10" s="652">
        <v>10.4</v>
      </c>
      <c r="AH10" s="652">
        <v>10.4</v>
      </c>
      <c r="AI10" s="652">
        <v>10.4</v>
      </c>
      <c r="AJ10" s="652">
        <v>10.4</v>
      </c>
      <c r="AK10" s="652">
        <v>10.4</v>
      </c>
      <c r="AL10" s="652">
        <v>10.4</v>
      </c>
      <c r="AM10" s="652">
        <v>10.4</v>
      </c>
      <c r="AN10" s="652">
        <v>10.4</v>
      </c>
      <c r="AO10" s="652">
        <v>10.4</v>
      </c>
      <c r="AP10" s="652">
        <v>10.4</v>
      </c>
      <c r="AQ10" s="652">
        <v>10.4</v>
      </c>
      <c r="AR10" s="652">
        <v>10.4</v>
      </c>
      <c r="AS10" s="652">
        <v>10.4</v>
      </c>
      <c r="AT10" s="652">
        <v>10.4</v>
      </c>
      <c r="AU10" s="652">
        <v>10.4</v>
      </c>
      <c r="AV10" s="652">
        <v>10.4</v>
      </c>
      <c r="AW10" s="652">
        <v>10.4</v>
      </c>
      <c r="AX10" s="652">
        <v>10.4</v>
      </c>
      <c r="AY10" s="652">
        <v>10.4</v>
      </c>
      <c r="AZ10" s="652">
        <v>10.4</v>
      </c>
      <c r="BA10" s="652">
        <v>10.4</v>
      </c>
      <c r="BB10" s="652">
        <v>10.4</v>
      </c>
      <c r="BC10" s="652">
        <v>10.4</v>
      </c>
      <c r="BD10" s="652">
        <v>10.4</v>
      </c>
      <c r="BE10" s="652">
        <v>10.4</v>
      </c>
      <c r="BF10" s="652">
        <v>10.4</v>
      </c>
      <c r="BG10" s="658" t="s">
        <v>170</v>
      </c>
    </row>
    <row r="11" spans="1:59" s="619" customFormat="1" ht="15.75" thickBot="1" x14ac:dyDescent="0.3">
      <c r="A11" s="659" t="s">
        <v>171</v>
      </c>
      <c r="B11" s="436">
        <f>B10-B9</f>
        <v>8.4</v>
      </c>
      <c r="C11" s="436">
        <f t="shared" ref="C11:BF11" si="1">C10-C9</f>
        <v>8.4</v>
      </c>
      <c r="D11" s="436">
        <f t="shared" si="1"/>
        <v>8.4</v>
      </c>
      <c r="E11" s="436">
        <f t="shared" si="1"/>
        <v>8.4</v>
      </c>
      <c r="F11" s="436">
        <f t="shared" si="1"/>
        <v>8.4</v>
      </c>
      <c r="G11" s="436">
        <f t="shared" si="1"/>
        <v>8.4</v>
      </c>
      <c r="H11" s="436">
        <f t="shared" si="1"/>
        <v>8.4</v>
      </c>
      <c r="I11" s="436">
        <f t="shared" si="1"/>
        <v>8.4</v>
      </c>
      <c r="J11" s="436">
        <f t="shared" si="1"/>
        <v>8.4</v>
      </c>
      <c r="K11" s="436">
        <f t="shared" si="1"/>
        <v>8.4</v>
      </c>
      <c r="L11" s="436">
        <f t="shared" si="1"/>
        <v>8.4</v>
      </c>
      <c r="M11" s="436">
        <f t="shared" si="1"/>
        <v>8.4</v>
      </c>
      <c r="N11" s="436">
        <f t="shared" si="1"/>
        <v>8.4</v>
      </c>
      <c r="O11" s="436">
        <f t="shared" si="1"/>
        <v>8.4</v>
      </c>
      <c r="P11" s="436">
        <f t="shared" si="1"/>
        <v>8.4</v>
      </c>
      <c r="Q11" s="436">
        <f t="shared" si="1"/>
        <v>8.4</v>
      </c>
      <c r="R11" s="436">
        <f t="shared" si="1"/>
        <v>8.4</v>
      </c>
      <c r="S11" s="436">
        <f t="shared" si="1"/>
        <v>8.4</v>
      </c>
      <c r="T11" s="436">
        <f t="shared" si="1"/>
        <v>6.4</v>
      </c>
      <c r="U11" s="436">
        <f t="shared" si="1"/>
        <v>8.4</v>
      </c>
      <c r="V11" s="436">
        <f t="shared" si="1"/>
        <v>8.4</v>
      </c>
      <c r="W11" s="436">
        <f t="shared" si="1"/>
        <v>8.4</v>
      </c>
      <c r="X11" s="436">
        <f t="shared" si="1"/>
        <v>8.4</v>
      </c>
      <c r="Y11" s="436">
        <f t="shared" si="1"/>
        <v>8.4</v>
      </c>
      <c r="Z11" s="436">
        <f t="shared" si="1"/>
        <v>5.4</v>
      </c>
      <c r="AA11" s="436">
        <f t="shared" si="1"/>
        <v>6.4</v>
      </c>
      <c r="AB11" s="436">
        <f t="shared" si="1"/>
        <v>6.4</v>
      </c>
      <c r="AC11" s="436">
        <f t="shared" si="1"/>
        <v>6.4</v>
      </c>
      <c r="AD11" s="436">
        <f t="shared" si="1"/>
        <v>6.4</v>
      </c>
      <c r="AE11" s="436">
        <f t="shared" si="1"/>
        <v>6.4</v>
      </c>
      <c r="AF11" s="436">
        <f t="shared" si="1"/>
        <v>6.4</v>
      </c>
      <c r="AG11" s="436">
        <f t="shared" si="1"/>
        <v>6.4</v>
      </c>
      <c r="AH11" s="436">
        <f t="shared" si="1"/>
        <v>4.4000000000000004</v>
      </c>
      <c r="AI11" s="436">
        <f t="shared" si="1"/>
        <v>6.4</v>
      </c>
      <c r="AJ11" s="436">
        <f t="shared" si="1"/>
        <v>3.4000000000000004</v>
      </c>
      <c r="AK11" s="436">
        <f t="shared" si="1"/>
        <v>6.4</v>
      </c>
      <c r="AL11" s="436">
        <f t="shared" si="1"/>
        <v>6.4</v>
      </c>
      <c r="AM11" s="436">
        <f t="shared" si="1"/>
        <v>6.4</v>
      </c>
      <c r="AN11" s="436">
        <f t="shared" si="1"/>
        <v>6.4</v>
      </c>
      <c r="AO11" s="436">
        <f t="shared" si="1"/>
        <v>6.4</v>
      </c>
      <c r="AP11" s="436">
        <f t="shared" si="1"/>
        <v>6.4</v>
      </c>
      <c r="AQ11" s="436">
        <f t="shared" si="1"/>
        <v>6.4</v>
      </c>
      <c r="AR11" s="436">
        <f t="shared" si="1"/>
        <v>6.4</v>
      </c>
      <c r="AS11" s="436">
        <f t="shared" si="1"/>
        <v>6.4</v>
      </c>
      <c r="AT11" s="436">
        <f t="shared" si="1"/>
        <v>8.4</v>
      </c>
      <c r="AU11" s="436">
        <f t="shared" si="1"/>
        <v>7.4</v>
      </c>
      <c r="AV11" s="436">
        <f t="shared" si="1"/>
        <v>10.4</v>
      </c>
      <c r="AW11" s="436">
        <f t="shared" si="1"/>
        <v>10.4</v>
      </c>
      <c r="AX11" s="436">
        <f t="shared" si="1"/>
        <v>10.4</v>
      </c>
      <c r="AY11" s="436">
        <f t="shared" si="1"/>
        <v>10.4</v>
      </c>
      <c r="AZ11" s="436">
        <f t="shared" si="1"/>
        <v>10.4</v>
      </c>
      <c r="BA11" s="436">
        <f t="shared" si="1"/>
        <v>10.4</v>
      </c>
      <c r="BB11" s="436">
        <f t="shared" si="1"/>
        <v>10.4</v>
      </c>
      <c r="BC11" s="436">
        <f t="shared" si="1"/>
        <v>10.4</v>
      </c>
      <c r="BD11" s="436">
        <f t="shared" si="1"/>
        <v>10.4</v>
      </c>
      <c r="BE11" s="436">
        <f t="shared" si="1"/>
        <v>10.4</v>
      </c>
      <c r="BF11" s="436">
        <f t="shared" si="1"/>
        <v>10.4</v>
      </c>
      <c r="BG11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G10"/>
  <sheetViews>
    <sheetView workbookViewId="0">
      <selection activeCell="T34" sqref="T34"/>
    </sheetView>
  </sheetViews>
  <sheetFormatPr defaultColWidth="4.140625" defaultRowHeight="15" x14ac:dyDescent="0.25"/>
  <cols>
    <col min="1" max="1" width="22.140625" customWidth="1"/>
    <col min="59" max="59" width="21.855468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115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329"/>
      <c r="M3" s="669"/>
      <c r="N3" s="329"/>
      <c r="O3" s="669"/>
      <c r="P3" s="669"/>
      <c r="Q3" s="669"/>
      <c r="R3" s="669"/>
      <c r="S3" s="669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553"/>
      <c r="AY3" s="553"/>
      <c r="AZ3" s="553"/>
      <c r="BA3" s="670"/>
      <c r="BB3" s="670"/>
      <c r="BC3" s="670"/>
      <c r="BD3" s="670"/>
      <c r="BE3" s="670"/>
      <c r="BF3" s="670"/>
      <c r="BG3" s="410" t="s">
        <v>115</v>
      </c>
    </row>
    <row r="4" spans="1:59" s="619" customFormat="1" x14ac:dyDescent="0.25">
      <c r="A4" s="499" t="s">
        <v>116</v>
      </c>
      <c r="B4" s="525"/>
      <c r="C4" s="513"/>
      <c r="D4" s="513"/>
      <c r="E4" s="513"/>
      <c r="F4" s="525"/>
      <c r="G4" s="404">
        <v>1</v>
      </c>
      <c r="H4" s="166">
        <v>1</v>
      </c>
      <c r="I4" s="166">
        <v>1</v>
      </c>
      <c r="J4" s="404">
        <v>1</v>
      </c>
      <c r="K4" s="166">
        <v>1</v>
      </c>
      <c r="L4" s="166">
        <v>1</v>
      </c>
      <c r="M4" s="166">
        <v>1</v>
      </c>
      <c r="N4" s="166">
        <v>1</v>
      </c>
      <c r="O4" s="166">
        <v>1</v>
      </c>
      <c r="P4" s="166">
        <v>1</v>
      </c>
      <c r="Q4" s="166">
        <v>1</v>
      </c>
      <c r="R4" s="513"/>
      <c r="S4" s="513"/>
      <c r="T4" s="512"/>
      <c r="U4" s="512"/>
      <c r="V4" s="512"/>
      <c r="W4" s="512"/>
      <c r="X4" s="512"/>
      <c r="Y4" s="512"/>
      <c r="Z4" s="512"/>
      <c r="AA4" s="512"/>
      <c r="AB4" s="531"/>
      <c r="AC4" s="512"/>
      <c r="AD4" s="512"/>
      <c r="AE4" s="512"/>
      <c r="AF4" s="531"/>
      <c r="AG4" s="512"/>
      <c r="AH4" s="512"/>
      <c r="AI4" s="512"/>
      <c r="AJ4" s="512"/>
      <c r="AK4" s="512"/>
      <c r="AL4" s="512"/>
      <c r="AM4" s="512"/>
      <c r="AN4" s="531"/>
      <c r="AO4" s="512"/>
      <c r="AP4" s="512"/>
      <c r="AQ4" s="512"/>
      <c r="AR4" s="167">
        <v>1</v>
      </c>
      <c r="AS4" s="167">
        <v>1</v>
      </c>
      <c r="AT4" s="167">
        <v>1</v>
      </c>
      <c r="AU4" s="167">
        <v>1</v>
      </c>
      <c r="AV4" s="167">
        <v>1</v>
      </c>
      <c r="AW4" s="167">
        <v>1</v>
      </c>
      <c r="AX4" s="168">
        <v>1</v>
      </c>
      <c r="AY4" s="168">
        <v>1</v>
      </c>
      <c r="AZ4" s="168">
        <v>1</v>
      </c>
      <c r="BA4" s="514"/>
      <c r="BB4" s="514"/>
      <c r="BC4" s="514"/>
      <c r="BD4" s="514"/>
      <c r="BE4" s="514"/>
      <c r="BF4" s="530"/>
      <c r="BG4" s="499" t="s">
        <v>116</v>
      </c>
    </row>
    <row r="5" spans="1:59" s="619" customFormat="1" x14ac:dyDescent="0.25">
      <c r="A5" s="337" t="s">
        <v>117</v>
      </c>
      <c r="B5" s="527"/>
      <c r="C5" s="513"/>
      <c r="D5" s="513"/>
      <c r="E5" s="513"/>
      <c r="F5" s="525"/>
      <c r="G5" s="513"/>
      <c r="H5" s="513"/>
      <c r="I5" s="525"/>
      <c r="J5" s="739">
        <v>1</v>
      </c>
      <c r="K5" s="739">
        <v>1</v>
      </c>
      <c r="L5" s="739">
        <v>1</v>
      </c>
      <c r="M5" s="739">
        <v>1</v>
      </c>
      <c r="N5" s="739">
        <v>1</v>
      </c>
      <c r="O5" s="739">
        <v>1</v>
      </c>
      <c r="P5" s="739">
        <v>1</v>
      </c>
      <c r="Q5" s="739">
        <v>1</v>
      </c>
      <c r="R5" s="739">
        <v>1</v>
      </c>
      <c r="S5" s="739">
        <v>1</v>
      </c>
      <c r="T5" s="740">
        <v>1</v>
      </c>
      <c r="U5" s="740">
        <v>1</v>
      </c>
      <c r="V5" s="740">
        <v>1</v>
      </c>
      <c r="W5" s="740">
        <v>1</v>
      </c>
      <c r="X5" s="740">
        <v>1</v>
      </c>
      <c r="Y5" s="740">
        <v>1</v>
      </c>
      <c r="Z5" s="740">
        <v>1</v>
      </c>
      <c r="AA5" s="740">
        <v>1</v>
      </c>
      <c r="AB5" s="740">
        <v>1</v>
      </c>
      <c r="AC5" s="740">
        <v>1</v>
      </c>
      <c r="AD5" s="740">
        <v>1</v>
      </c>
      <c r="AE5" s="740">
        <v>1</v>
      </c>
      <c r="AF5" s="740">
        <v>1</v>
      </c>
      <c r="AG5" s="740">
        <v>1</v>
      </c>
      <c r="AH5" s="740">
        <v>1</v>
      </c>
      <c r="AI5" s="740">
        <v>1</v>
      </c>
      <c r="AJ5" s="740">
        <v>1</v>
      </c>
      <c r="AK5" s="740">
        <v>1</v>
      </c>
      <c r="AL5" s="740">
        <v>1</v>
      </c>
      <c r="AM5" s="740">
        <v>1</v>
      </c>
      <c r="AN5" s="740">
        <v>1</v>
      </c>
      <c r="AO5" s="740">
        <v>1</v>
      </c>
      <c r="AP5" s="740">
        <v>1</v>
      </c>
      <c r="AQ5" s="740">
        <v>1</v>
      </c>
      <c r="AR5" s="740">
        <v>1</v>
      </c>
      <c r="AS5" s="740">
        <v>1</v>
      </c>
      <c r="AT5" s="740">
        <v>1</v>
      </c>
      <c r="AU5" s="740">
        <v>1</v>
      </c>
      <c r="AV5" s="740">
        <v>1</v>
      </c>
      <c r="AW5" s="740">
        <v>1</v>
      </c>
      <c r="AX5" s="741">
        <v>1</v>
      </c>
      <c r="AY5" s="741">
        <v>1</v>
      </c>
      <c r="AZ5" s="741">
        <v>1</v>
      </c>
      <c r="BA5" s="742">
        <v>1</v>
      </c>
      <c r="BB5" s="742">
        <v>1</v>
      </c>
      <c r="BC5" s="742">
        <v>1</v>
      </c>
      <c r="BD5" s="742">
        <v>1</v>
      </c>
      <c r="BE5" s="742">
        <v>1</v>
      </c>
      <c r="BF5" s="743">
        <v>1</v>
      </c>
      <c r="BG5" s="337" t="s">
        <v>117</v>
      </c>
    </row>
    <row r="6" spans="1:59" s="619" customFormat="1" x14ac:dyDescent="0.25">
      <c r="A6" s="337" t="s">
        <v>118</v>
      </c>
      <c r="B6" s="525"/>
      <c r="C6" s="513"/>
      <c r="D6" s="513"/>
      <c r="E6" s="513"/>
      <c r="F6" s="525"/>
      <c r="G6" s="513"/>
      <c r="H6" s="513"/>
      <c r="I6" s="525"/>
      <c r="J6" s="513"/>
      <c r="K6" s="513"/>
      <c r="L6" s="513"/>
      <c r="M6" s="513"/>
      <c r="N6" s="513"/>
      <c r="O6" s="166">
        <v>1</v>
      </c>
      <c r="P6" s="166">
        <v>1</v>
      </c>
      <c r="Q6" s="166">
        <v>1</v>
      </c>
      <c r="R6" s="166">
        <v>1</v>
      </c>
      <c r="S6" s="166">
        <v>1</v>
      </c>
      <c r="T6" s="167">
        <v>1</v>
      </c>
      <c r="U6" s="167">
        <v>1</v>
      </c>
      <c r="V6" s="167">
        <v>1</v>
      </c>
      <c r="W6" s="167">
        <v>1</v>
      </c>
      <c r="X6" s="167">
        <v>1</v>
      </c>
      <c r="Y6" s="167">
        <v>1</v>
      </c>
      <c r="Z6" s="167">
        <v>1</v>
      </c>
      <c r="AA6" s="167">
        <v>1</v>
      </c>
      <c r="AB6" s="167">
        <v>1</v>
      </c>
      <c r="AC6" s="167">
        <v>1</v>
      </c>
      <c r="AD6" s="167">
        <v>1</v>
      </c>
      <c r="AE6" s="167">
        <v>1</v>
      </c>
      <c r="AF6" s="167">
        <v>1</v>
      </c>
      <c r="AG6" s="167">
        <v>1</v>
      </c>
      <c r="AH6" s="167">
        <v>1</v>
      </c>
      <c r="AI6" s="167">
        <v>1</v>
      </c>
      <c r="AJ6" s="167">
        <v>1</v>
      </c>
      <c r="AK6" s="167">
        <v>1</v>
      </c>
      <c r="AL6" s="167">
        <v>1</v>
      </c>
      <c r="AM6" s="167">
        <v>1</v>
      </c>
      <c r="AN6" s="167">
        <v>1</v>
      </c>
      <c r="AO6" s="167">
        <v>1</v>
      </c>
      <c r="AP6" s="167">
        <v>1</v>
      </c>
      <c r="AQ6" s="167">
        <v>1</v>
      </c>
      <c r="AR6" s="167">
        <v>1</v>
      </c>
      <c r="AS6" s="167">
        <v>1</v>
      </c>
      <c r="AT6" s="512"/>
      <c r="AU6" s="512"/>
      <c r="AV6" s="512"/>
      <c r="AW6" s="512"/>
      <c r="AX6" s="516"/>
      <c r="AY6" s="516"/>
      <c r="AZ6" s="516"/>
      <c r="BA6" s="514"/>
      <c r="BB6" s="514"/>
      <c r="BC6" s="514"/>
      <c r="BD6" s="514"/>
      <c r="BE6" s="514"/>
      <c r="BF6" s="530"/>
      <c r="BG6" s="337" t="s">
        <v>118</v>
      </c>
    </row>
    <row r="7" spans="1:59" s="619" customFormat="1" ht="15.75" thickBot="1" x14ac:dyDescent="0.3">
      <c r="A7" s="344" t="s">
        <v>119</v>
      </c>
      <c r="B7" s="206">
        <v>1</v>
      </c>
      <c r="C7" s="157">
        <v>1</v>
      </c>
      <c r="D7" s="157">
        <v>1</v>
      </c>
      <c r="E7" s="160">
        <v>1</v>
      </c>
      <c r="F7" s="162">
        <v>1</v>
      </c>
      <c r="G7" s="157">
        <v>1</v>
      </c>
      <c r="H7" s="157">
        <v>1</v>
      </c>
      <c r="I7" s="162">
        <v>1</v>
      </c>
      <c r="J7" s="157">
        <v>1</v>
      </c>
      <c r="K7" s="157">
        <v>1</v>
      </c>
      <c r="L7" s="157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8">
        <v>1</v>
      </c>
      <c r="U7" s="158">
        <v>1</v>
      </c>
      <c r="V7" s="158">
        <v>1</v>
      </c>
      <c r="W7" s="158">
        <v>1</v>
      </c>
      <c r="X7" s="158">
        <v>1</v>
      </c>
      <c r="Y7" s="158">
        <v>1</v>
      </c>
      <c r="Z7" s="158">
        <v>1</v>
      </c>
      <c r="AA7" s="158">
        <v>1</v>
      </c>
      <c r="AB7" s="158">
        <v>1</v>
      </c>
      <c r="AC7" s="158">
        <v>1</v>
      </c>
      <c r="AD7" s="158">
        <v>1</v>
      </c>
      <c r="AE7" s="158">
        <v>1</v>
      </c>
      <c r="AF7" s="158">
        <v>1</v>
      </c>
      <c r="AG7" s="158">
        <v>1</v>
      </c>
      <c r="AH7" s="158">
        <v>1</v>
      </c>
      <c r="AI7" s="158">
        <v>1</v>
      </c>
      <c r="AJ7" s="158">
        <v>1</v>
      </c>
      <c r="AK7" s="158">
        <v>1</v>
      </c>
      <c r="AL7" s="158">
        <v>1</v>
      </c>
      <c r="AM7" s="158">
        <v>1</v>
      </c>
      <c r="AN7" s="158">
        <v>1</v>
      </c>
      <c r="AO7" s="158">
        <v>1</v>
      </c>
      <c r="AP7" s="163">
        <v>1</v>
      </c>
      <c r="AQ7" s="158">
        <v>1</v>
      </c>
      <c r="AR7" s="158">
        <v>1</v>
      </c>
      <c r="AS7" s="158">
        <v>1</v>
      </c>
      <c r="AT7" s="158">
        <v>1</v>
      </c>
      <c r="AU7" s="158">
        <v>1</v>
      </c>
      <c r="AV7" s="158">
        <v>1</v>
      </c>
      <c r="AW7" s="158">
        <v>1</v>
      </c>
      <c r="AX7" s="159">
        <v>1</v>
      </c>
      <c r="AY7" s="159">
        <v>1</v>
      </c>
      <c r="AZ7" s="159">
        <v>1</v>
      </c>
      <c r="BA7" s="164">
        <v>1</v>
      </c>
      <c r="BB7" s="164">
        <v>1</v>
      </c>
      <c r="BC7" s="164">
        <v>1</v>
      </c>
      <c r="BD7" s="164">
        <v>1</v>
      </c>
      <c r="BE7" s="164">
        <v>1</v>
      </c>
      <c r="BF7" s="161">
        <v>1</v>
      </c>
      <c r="BG7" s="338" t="s">
        <v>119</v>
      </c>
    </row>
    <row r="8" spans="1:59" s="209" customFormat="1" x14ac:dyDescent="0.25">
      <c r="A8" s="678" t="s">
        <v>169</v>
      </c>
      <c r="B8" s="477">
        <f>SUM(B4:B7)</f>
        <v>1</v>
      </c>
      <c r="C8" s="608">
        <f t="shared" ref="C8:BF8" si="0">SUM(C4:C7)</f>
        <v>1</v>
      </c>
      <c r="D8" s="608">
        <f t="shared" si="0"/>
        <v>1</v>
      </c>
      <c r="E8" s="608">
        <f t="shared" si="0"/>
        <v>1</v>
      </c>
      <c r="F8" s="608">
        <f t="shared" si="0"/>
        <v>1</v>
      </c>
      <c r="G8" s="608">
        <f t="shared" si="0"/>
        <v>2</v>
      </c>
      <c r="H8" s="608">
        <f t="shared" si="0"/>
        <v>2</v>
      </c>
      <c r="I8" s="608">
        <f t="shared" si="0"/>
        <v>2</v>
      </c>
      <c r="J8" s="608">
        <f t="shared" si="0"/>
        <v>3</v>
      </c>
      <c r="K8" s="608">
        <f t="shared" si="0"/>
        <v>3</v>
      </c>
      <c r="L8" s="608">
        <f t="shared" si="0"/>
        <v>3</v>
      </c>
      <c r="M8" s="608">
        <f t="shared" si="0"/>
        <v>3</v>
      </c>
      <c r="N8" s="608">
        <f t="shared" si="0"/>
        <v>3</v>
      </c>
      <c r="O8" s="608">
        <f t="shared" si="0"/>
        <v>4</v>
      </c>
      <c r="P8" s="608">
        <f t="shared" si="0"/>
        <v>4</v>
      </c>
      <c r="Q8" s="608">
        <f t="shared" si="0"/>
        <v>4</v>
      </c>
      <c r="R8" s="608">
        <f t="shared" si="0"/>
        <v>3</v>
      </c>
      <c r="S8" s="608">
        <f t="shared" si="0"/>
        <v>3</v>
      </c>
      <c r="T8" s="608">
        <f t="shared" si="0"/>
        <v>3</v>
      </c>
      <c r="U8" s="608">
        <f t="shared" si="0"/>
        <v>3</v>
      </c>
      <c r="V8" s="608">
        <f t="shared" si="0"/>
        <v>3</v>
      </c>
      <c r="W8" s="608">
        <f t="shared" si="0"/>
        <v>3</v>
      </c>
      <c r="X8" s="608">
        <f t="shared" si="0"/>
        <v>3</v>
      </c>
      <c r="Y8" s="608">
        <f t="shared" si="0"/>
        <v>3</v>
      </c>
      <c r="Z8" s="608">
        <f t="shared" si="0"/>
        <v>3</v>
      </c>
      <c r="AA8" s="608">
        <f t="shared" si="0"/>
        <v>3</v>
      </c>
      <c r="AB8" s="608">
        <f t="shared" si="0"/>
        <v>3</v>
      </c>
      <c r="AC8" s="608">
        <f t="shared" si="0"/>
        <v>3</v>
      </c>
      <c r="AD8" s="608">
        <f t="shared" si="0"/>
        <v>3</v>
      </c>
      <c r="AE8" s="608">
        <f t="shared" si="0"/>
        <v>3</v>
      </c>
      <c r="AF8" s="608">
        <f t="shared" si="0"/>
        <v>3</v>
      </c>
      <c r="AG8" s="608">
        <f t="shared" si="0"/>
        <v>3</v>
      </c>
      <c r="AH8" s="608">
        <f t="shared" si="0"/>
        <v>3</v>
      </c>
      <c r="AI8" s="608">
        <f t="shared" si="0"/>
        <v>3</v>
      </c>
      <c r="AJ8" s="608">
        <f t="shared" si="0"/>
        <v>3</v>
      </c>
      <c r="AK8" s="608">
        <f t="shared" si="0"/>
        <v>3</v>
      </c>
      <c r="AL8" s="608">
        <f t="shared" si="0"/>
        <v>3</v>
      </c>
      <c r="AM8" s="608">
        <f t="shared" si="0"/>
        <v>3</v>
      </c>
      <c r="AN8" s="608">
        <f t="shared" si="0"/>
        <v>3</v>
      </c>
      <c r="AO8" s="608">
        <f t="shared" si="0"/>
        <v>3</v>
      </c>
      <c r="AP8" s="608">
        <f t="shared" si="0"/>
        <v>3</v>
      </c>
      <c r="AQ8" s="608">
        <f t="shared" si="0"/>
        <v>3</v>
      </c>
      <c r="AR8" s="608">
        <f t="shared" si="0"/>
        <v>4</v>
      </c>
      <c r="AS8" s="608">
        <f t="shared" si="0"/>
        <v>4</v>
      </c>
      <c r="AT8" s="608">
        <f t="shared" si="0"/>
        <v>3</v>
      </c>
      <c r="AU8" s="608">
        <f t="shared" si="0"/>
        <v>3</v>
      </c>
      <c r="AV8" s="608">
        <f t="shared" si="0"/>
        <v>3</v>
      </c>
      <c r="AW8" s="608">
        <f t="shared" si="0"/>
        <v>3</v>
      </c>
      <c r="AX8" s="608">
        <f t="shared" si="0"/>
        <v>3</v>
      </c>
      <c r="AY8" s="608">
        <f t="shared" si="0"/>
        <v>3</v>
      </c>
      <c r="AZ8" s="608">
        <f t="shared" si="0"/>
        <v>3</v>
      </c>
      <c r="BA8" s="608">
        <f t="shared" si="0"/>
        <v>2</v>
      </c>
      <c r="BB8" s="608">
        <f t="shared" si="0"/>
        <v>2</v>
      </c>
      <c r="BC8" s="608">
        <f t="shared" si="0"/>
        <v>2</v>
      </c>
      <c r="BD8" s="608">
        <f t="shared" si="0"/>
        <v>2</v>
      </c>
      <c r="BE8" s="608">
        <f t="shared" si="0"/>
        <v>2</v>
      </c>
      <c r="BF8" s="356">
        <f t="shared" si="0"/>
        <v>2</v>
      </c>
      <c r="BG8" s="411" t="s">
        <v>169</v>
      </c>
    </row>
    <row r="9" spans="1:59" s="619" customFormat="1" x14ac:dyDescent="0.25">
      <c r="A9" s="658" t="s">
        <v>170</v>
      </c>
      <c r="B9" s="652"/>
      <c r="C9" s="649"/>
      <c r="D9" s="649"/>
      <c r="E9" s="649"/>
      <c r="F9" s="649"/>
      <c r="G9" s="649"/>
      <c r="H9" s="649"/>
      <c r="I9" s="649"/>
      <c r="J9" s="649"/>
      <c r="K9" s="649"/>
      <c r="L9" s="583"/>
      <c r="M9" s="649"/>
      <c r="N9" s="583"/>
      <c r="O9" s="649"/>
      <c r="P9" s="649"/>
      <c r="Q9" s="649"/>
      <c r="R9" s="649"/>
      <c r="S9" s="649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  <c r="AR9" s="621"/>
      <c r="AS9" s="621"/>
      <c r="AT9" s="621"/>
      <c r="AU9" s="621"/>
      <c r="AV9" s="621"/>
      <c r="AW9" s="621"/>
      <c r="AX9" s="586"/>
      <c r="AY9" s="586"/>
      <c r="AZ9" s="586"/>
      <c r="BA9" s="622"/>
      <c r="BB9" s="622"/>
      <c r="BC9" s="622"/>
      <c r="BD9" s="622"/>
      <c r="BE9" s="622"/>
      <c r="BF9" s="655"/>
      <c r="BG9" s="658" t="s">
        <v>170</v>
      </c>
    </row>
    <row r="10" spans="1:59" s="619" customFormat="1" ht="15.75" thickBot="1" x14ac:dyDescent="0.3">
      <c r="A10" s="659" t="s">
        <v>171</v>
      </c>
      <c r="B10" s="436">
        <f>B9-B8</f>
        <v>-1</v>
      </c>
      <c r="C10" s="436">
        <f t="shared" ref="C10:BF10" si="1">C9-C8</f>
        <v>-1</v>
      </c>
      <c r="D10" s="436">
        <f t="shared" si="1"/>
        <v>-1</v>
      </c>
      <c r="E10" s="436">
        <f t="shared" si="1"/>
        <v>-1</v>
      </c>
      <c r="F10" s="436">
        <f t="shared" si="1"/>
        <v>-1</v>
      </c>
      <c r="G10" s="436">
        <f t="shared" si="1"/>
        <v>-2</v>
      </c>
      <c r="H10" s="436">
        <f t="shared" si="1"/>
        <v>-2</v>
      </c>
      <c r="I10" s="436">
        <f t="shared" si="1"/>
        <v>-2</v>
      </c>
      <c r="J10" s="436">
        <f t="shared" si="1"/>
        <v>-3</v>
      </c>
      <c r="K10" s="436">
        <f t="shared" si="1"/>
        <v>-3</v>
      </c>
      <c r="L10" s="436">
        <f t="shared" si="1"/>
        <v>-3</v>
      </c>
      <c r="M10" s="436">
        <f t="shared" si="1"/>
        <v>-3</v>
      </c>
      <c r="N10" s="436">
        <f t="shared" si="1"/>
        <v>-3</v>
      </c>
      <c r="O10" s="436">
        <f t="shared" si="1"/>
        <v>-4</v>
      </c>
      <c r="P10" s="436">
        <f t="shared" si="1"/>
        <v>-4</v>
      </c>
      <c r="Q10" s="436">
        <f t="shared" si="1"/>
        <v>-4</v>
      </c>
      <c r="R10" s="436">
        <f t="shared" si="1"/>
        <v>-3</v>
      </c>
      <c r="S10" s="436">
        <f t="shared" si="1"/>
        <v>-3</v>
      </c>
      <c r="T10" s="436">
        <f t="shared" si="1"/>
        <v>-3</v>
      </c>
      <c r="U10" s="436">
        <f t="shared" si="1"/>
        <v>-3</v>
      </c>
      <c r="V10" s="436">
        <f t="shared" si="1"/>
        <v>-3</v>
      </c>
      <c r="W10" s="436">
        <f t="shared" si="1"/>
        <v>-3</v>
      </c>
      <c r="X10" s="436">
        <f t="shared" si="1"/>
        <v>-3</v>
      </c>
      <c r="Y10" s="436">
        <f t="shared" si="1"/>
        <v>-3</v>
      </c>
      <c r="Z10" s="436">
        <f t="shared" si="1"/>
        <v>-3</v>
      </c>
      <c r="AA10" s="436">
        <f t="shared" si="1"/>
        <v>-3</v>
      </c>
      <c r="AB10" s="436">
        <f t="shared" si="1"/>
        <v>-3</v>
      </c>
      <c r="AC10" s="436">
        <f t="shared" si="1"/>
        <v>-3</v>
      </c>
      <c r="AD10" s="436">
        <f t="shared" si="1"/>
        <v>-3</v>
      </c>
      <c r="AE10" s="436">
        <f t="shared" si="1"/>
        <v>-3</v>
      </c>
      <c r="AF10" s="436">
        <f t="shared" si="1"/>
        <v>-3</v>
      </c>
      <c r="AG10" s="436">
        <f t="shared" si="1"/>
        <v>-3</v>
      </c>
      <c r="AH10" s="436">
        <f t="shared" si="1"/>
        <v>-3</v>
      </c>
      <c r="AI10" s="436">
        <f t="shared" si="1"/>
        <v>-3</v>
      </c>
      <c r="AJ10" s="436">
        <f t="shared" si="1"/>
        <v>-3</v>
      </c>
      <c r="AK10" s="436">
        <f t="shared" si="1"/>
        <v>-3</v>
      </c>
      <c r="AL10" s="436">
        <f t="shared" si="1"/>
        <v>-3</v>
      </c>
      <c r="AM10" s="436">
        <f t="shared" si="1"/>
        <v>-3</v>
      </c>
      <c r="AN10" s="436">
        <f t="shared" si="1"/>
        <v>-3</v>
      </c>
      <c r="AO10" s="436">
        <f t="shared" si="1"/>
        <v>-3</v>
      </c>
      <c r="AP10" s="436">
        <f t="shared" si="1"/>
        <v>-3</v>
      </c>
      <c r="AQ10" s="436">
        <f t="shared" si="1"/>
        <v>-3</v>
      </c>
      <c r="AR10" s="436">
        <f t="shared" si="1"/>
        <v>-4</v>
      </c>
      <c r="AS10" s="436">
        <f t="shared" si="1"/>
        <v>-4</v>
      </c>
      <c r="AT10" s="436">
        <f t="shared" si="1"/>
        <v>-3</v>
      </c>
      <c r="AU10" s="436">
        <f t="shared" si="1"/>
        <v>-3</v>
      </c>
      <c r="AV10" s="436">
        <f t="shared" si="1"/>
        <v>-3</v>
      </c>
      <c r="AW10" s="436">
        <f t="shared" si="1"/>
        <v>-3</v>
      </c>
      <c r="AX10" s="436">
        <f t="shared" si="1"/>
        <v>-3</v>
      </c>
      <c r="AY10" s="436">
        <f t="shared" si="1"/>
        <v>-3</v>
      </c>
      <c r="AZ10" s="436">
        <f t="shared" si="1"/>
        <v>-3</v>
      </c>
      <c r="BA10" s="436">
        <f t="shared" si="1"/>
        <v>-2</v>
      </c>
      <c r="BB10" s="436">
        <f t="shared" si="1"/>
        <v>-2</v>
      </c>
      <c r="BC10" s="436">
        <f t="shared" si="1"/>
        <v>-2</v>
      </c>
      <c r="BD10" s="436">
        <f t="shared" si="1"/>
        <v>-2</v>
      </c>
      <c r="BE10" s="436">
        <f t="shared" si="1"/>
        <v>-2</v>
      </c>
      <c r="BF10" s="436">
        <f t="shared" si="1"/>
        <v>-2</v>
      </c>
      <c r="BG10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G7"/>
  <sheetViews>
    <sheetView workbookViewId="0">
      <selection activeCell="Q33" sqref="Q33"/>
    </sheetView>
  </sheetViews>
  <sheetFormatPr defaultColWidth="4.140625" defaultRowHeight="15" x14ac:dyDescent="0.25"/>
  <cols>
    <col min="1" max="1" width="36.7109375" customWidth="1"/>
    <col min="59" max="59" width="37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120</v>
      </c>
      <c r="B3" s="669"/>
      <c r="C3" s="669"/>
      <c r="D3" s="669"/>
      <c r="E3" s="669"/>
      <c r="F3" s="669"/>
      <c r="G3" s="669"/>
      <c r="H3" s="669"/>
      <c r="I3" s="408"/>
      <c r="J3" s="368"/>
      <c r="K3" s="368"/>
      <c r="L3" s="409"/>
      <c r="M3" s="669"/>
      <c r="N3" s="329"/>
      <c r="O3" s="669"/>
      <c r="P3" s="669"/>
      <c r="Q3" s="669"/>
      <c r="R3" s="669"/>
      <c r="S3" s="669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553"/>
      <c r="AY3" s="553"/>
      <c r="AZ3" s="553"/>
      <c r="BA3" s="670"/>
      <c r="BB3" s="670"/>
      <c r="BC3" s="670"/>
      <c r="BD3" s="670"/>
      <c r="BE3" s="670"/>
      <c r="BF3" s="670"/>
      <c r="BG3" s="406" t="s">
        <v>120</v>
      </c>
    </row>
    <row r="4" spans="1:59" s="619" customFormat="1" ht="15.75" thickBot="1" x14ac:dyDescent="0.3">
      <c r="A4" s="412" t="s">
        <v>121</v>
      </c>
      <c r="B4" s="413">
        <v>1</v>
      </c>
      <c r="C4" s="413">
        <v>1</v>
      </c>
      <c r="D4" s="413">
        <v>1</v>
      </c>
      <c r="E4" s="413">
        <v>1</v>
      </c>
      <c r="F4" s="413">
        <v>1</v>
      </c>
      <c r="G4" s="413">
        <v>1</v>
      </c>
      <c r="H4" s="413">
        <v>1</v>
      </c>
      <c r="I4" s="413">
        <v>1</v>
      </c>
      <c r="J4" s="413">
        <v>1</v>
      </c>
      <c r="K4" s="413">
        <v>1</v>
      </c>
      <c r="L4" s="414">
        <v>1</v>
      </c>
      <c r="M4" s="413">
        <v>1</v>
      </c>
      <c r="N4" s="414">
        <v>1</v>
      </c>
      <c r="O4" s="413">
        <v>1</v>
      </c>
      <c r="P4" s="413">
        <v>1</v>
      </c>
      <c r="Q4" s="413">
        <v>1</v>
      </c>
      <c r="R4" s="413">
        <v>1</v>
      </c>
      <c r="S4" s="413">
        <v>1</v>
      </c>
      <c r="T4" s="415">
        <v>1</v>
      </c>
      <c r="U4" s="415">
        <v>1</v>
      </c>
      <c r="V4" s="415">
        <v>1</v>
      </c>
      <c r="W4" s="415">
        <v>1</v>
      </c>
      <c r="X4" s="415">
        <v>1</v>
      </c>
      <c r="Y4" s="415">
        <v>1</v>
      </c>
      <c r="Z4" s="415">
        <v>1</v>
      </c>
      <c r="AA4" s="415">
        <v>1</v>
      </c>
      <c r="AB4" s="415">
        <v>1</v>
      </c>
      <c r="AC4" s="415">
        <v>1</v>
      </c>
      <c r="AD4" s="415">
        <v>1</v>
      </c>
      <c r="AE4" s="415">
        <v>1</v>
      </c>
      <c r="AF4" s="415">
        <v>1</v>
      </c>
      <c r="AG4" s="415">
        <v>1</v>
      </c>
      <c r="AH4" s="415">
        <v>1</v>
      </c>
      <c r="AI4" s="415">
        <v>1</v>
      </c>
      <c r="AJ4" s="415">
        <v>1</v>
      </c>
      <c r="AK4" s="415">
        <v>1</v>
      </c>
      <c r="AL4" s="415">
        <v>1</v>
      </c>
      <c r="AM4" s="415">
        <v>1</v>
      </c>
      <c r="AN4" s="415">
        <v>1</v>
      </c>
      <c r="AO4" s="415">
        <v>1</v>
      </c>
      <c r="AP4" s="415">
        <v>1</v>
      </c>
      <c r="AQ4" s="415">
        <v>1</v>
      </c>
      <c r="AR4" s="415">
        <v>1</v>
      </c>
      <c r="AS4" s="415">
        <v>1</v>
      </c>
      <c r="AT4" s="415">
        <v>1</v>
      </c>
      <c r="AU4" s="415">
        <v>1</v>
      </c>
      <c r="AV4" s="415">
        <v>1</v>
      </c>
      <c r="AW4" s="415">
        <v>1</v>
      </c>
      <c r="AX4" s="416">
        <v>1</v>
      </c>
      <c r="AY4" s="416">
        <v>1</v>
      </c>
      <c r="AZ4" s="416">
        <v>1</v>
      </c>
      <c r="BA4" s="417">
        <v>1</v>
      </c>
      <c r="BB4" s="417">
        <v>1</v>
      </c>
      <c r="BC4" s="417">
        <v>1</v>
      </c>
      <c r="BD4" s="417">
        <v>1</v>
      </c>
      <c r="BE4" s="417">
        <v>1</v>
      </c>
      <c r="BF4" s="417">
        <v>1</v>
      </c>
      <c r="BG4" s="418" t="s">
        <v>121</v>
      </c>
    </row>
    <row r="5" spans="1:59" s="209" customFormat="1" x14ac:dyDescent="0.25">
      <c r="A5" s="678" t="s">
        <v>169</v>
      </c>
      <c r="B5" s="477">
        <f>SUM(B4)</f>
        <v>1</v>
      </c>
      <c r="C5" s="608">
        <f t="shared" ref="C5:BF5" si="0">SUM(C4)</f>
        <v>1</v>
      </c>
      <c r="D5" s="608">
        <f t="shared" si="0"/>
        <v>1</v>
      </c>
      <c r="E5" s="608">
        <f t="shared" si="0"/>
        <v>1</v>
      </c>
      <c r="F5" s="608">
        <f t="shared" si="0"/>
        <v>1</v>
      </c>
      <c r="G5" s="608">
        <f t="shared" si="0"/>
        <v>1</v>
      </c>
      <c r="H5" s="608">
        <f t="shared" si="0"/>
        <v>1</v>
      </c>
      <c r="I5" s="608">
        <f t="shared" si="0"/>
        <v>1</v>
      </c>
      <c r="J5" s="608">
        <f t="shared" si="0"/>
        <v>1</v>
      </c>
      <c r="K5" s="608">
        <f t="shared" si="0"/>
        <v>1</v>
      </c>
      <c r="L5" s="608">
        <f t="shared" si="0"/>
        <v>1</v>
      </c>
      <c r="M5" s="608">
        <f t="shared" si="0"/>
        <v>1</v>
      </c>
      <c r="N5" s="608">
        <f t="shared" si="0"/>
        <v>1</v>
      </c>
      <c r="O5" s="608">
        <f t="shared" si="0"/>
        <v>1</v>
      </c>
      <c r="P5" s="608">
        <f t="shared" si="0"/>
        <v>1</v>
      </c>
      <c r="Q5" s="608">
        <f t="shared" si="0"/>
        <v>1</v>
      </c>
      <c r="R5" s="608">
        <f t="shared" si="0"/>
        <v>1</v>
      </c>
      <c r="S5" s="608">
        <f t="shared" si="0"/>
        <v>1</v>
      </c>
      <c r="T5" s="608">
        <f t="shared" si="0"/>
        <v>1</v>
      </c>
      <c r="U5" s="608">
        <f t="shared" si="0"/>
        <v>1</v>
      </c>
      <c r="V5" s="608">
        <f t="shared" si="0"/>
        <v>1</v>
      </c>
      <c r="W5" s="608">
        <f t="shared" si="0"/>
        <v>1</v>
      </c>
      <c r="X5" s="608">
        <f t="shared" si="0"/>
        <v>1</v>
      </c>
      <c r="Y5" s="608">
        <f t="shared" si="0"/>
        <v>1</v>
      </c>
      <c r="Z5" s="608">
        <f t="shared" si="0"/>
        <v>1</v>
      </c>
      <c r="AA5" s="608">
        <f t="shared" si="0"/>
        <v>1</v>
      </c>
      <c r="AB5" s="608">
        <f t="shared" si="0"/>
        <v>1</v>
      </c>
      <c r="AC5" s="608">
        <f t="shared" si="0"/>
        <v>1</v>
      </c>
      <c r="AD5" s="608">
        <f t="shared" si="0"/>
        <v>1</v>
      </c>
      <c r="AE5" s="608">
        <f t="shared" si="0"/>
        <v>1</v>
      </c>
      <c r="AF5" s="608">
        <f t="shared" si="0"/>
        <v>1</v>
      </c>
      <c r="AG5" s="608">
        <f t="shared" si="0"/>
        <v>1</v>
      </c>
      <c r="AH5" s="608">
        <f t="shared" si="0"/>
        <v>1</v>
      </c>
      <c r="AI5" s="608">
        <f t="shared" si="0"/>
        <v>1</v>
      </c>
      <c r="AJ5" s="608">
        <f t="shared" si="0"/>
        <v>1</v>
      </c>
      <c r="AK5" s="608">
        <f t="shared" si="0"/>
        <v>1</v>
      </c>
      <c r="AL5" s="608">
        <f t="shared" si="0"/>
        <v>1</v>
      </c>
      <c r="AM5" s="608">
        <f t="shared" si="0"/>
        <v>1</v>
      </c>
      <c r="AN5" s="608">
        <f t="shared" si="0"/>
        <v>1</v>
      </c>
      <c r="AO5" s="608">
        <f t="shared" si="0"/>
        <v>1</v>
      </c>
      <c r="AP5" s="608">
        <f t="shared" si="0"/>
        <v>1</v>
      </c>
      <c r="AQ5" s="608">
        <f t="shared" si="0"/>
        <v>1</v>
      </c>
      <c r="AR5" s="608">
        <f t="shared" si="0"/>
        <v>1</v>
      </c>
      <c r="AS5" s="608">
        <f t="shared" si="0"/>
        <v>1</v>
      </c>
      <c r="AT5" s="608">
        <f t="shared" si="0"/>
        <v>1</v>
      </c>
      <c r="AU5" s="608">
        <f t="shared" si="0"/>
        <v>1</v>
      </c>
      <c r="AV5" s="608">
        <f t="shared" si="0"/>
        <v>1</v>
      </c>
      <c r="AW5" s="608">
        <f t="shared" si="0"/>
        <v>1</v>
      </c>
      <c r="AX5" s="608">
        <f t="shared" si="0"/>
        <v>1</v>
      </c>
      <c r="AY5" s="608">
        <f t="shared" si="0"/>
        <v>1</v>
      </c>
      <c r="AZ5" s="608">
        <f t="shared" si="0"/>
        <v>1</v>
      </c>
      <c r="BA5" s="608">
        <f t="shared" si="0"/>
        <v>1</v>
      </c>
      <c r="BB5" s="608">
        <f t="shared" si="0"/>
        <v>1</v>
      </c>
      <c r="BC5" s="608">
        <f t="shared" si="0"/>
        <v>1</v>
      </c>
      <c r="BD5" s="608">
        <f t="shared" si="0"/>
        <v>1</v>
      </c>
      <c r="BE5" s="608">
        <f t="shared" si="0"/>
        <v>1</v>
      </c>
      <c r="BF5" s="356">
        <f t="shared" si="0"/>
        <v>1</v>
      </c>
      <c r="BG5" s="678" t="s">
        <v>169</v>
      </c>
    </row>
    <row r="6" spans="1:59" s="619" customFormat="1" x14ac:dyDescent="0.25">
      <c r="A6" s="658" t="s">
        <v>170</v>
      </c>
      <c r="B6" s="652">
        <v>1</v>
      </c>
      <c r="C6" s="652">
        <v>1</v>
      </c>
      <c r="D6" s="652">
        <v>1</v>
      </c>
      <c r="E6" s="652">
        <v>1</v>
      </c>
      <c r="F6" s="652">
        <v>1</v>
      </c>
      <c r="G6" s="652">
        <v>1</v>
      </c>
      <c r="H6" s="652">
        <v>1</v>
      </c>
      <c r="I6" s="652">
        <v>1</v>
      </c>
      <c r="J6" s="652">
        <v>1</v>
      </c>
      <c r="K6" s="652">
        <v>1</v>
      </c>
      <c r="L6" s="652">
        <v>1</v>
      </c>
      <c r="M6" s="652">
        <v>1</v>
      </c>
      <c r="N6" s="652">
        <v>1</v>
      </c>
      <c r="O6" s="652">
        <v>1</v>
      </c>
      <c r="P6" s="652">
        <v>1</v>
      </c>
      <c r="Q6" s="652">
        <v>1</v>
      </c>
      <c r="R6" s="652">
        <v>1</v>
      </c>
      <c r="S6" s="652">
        <v>1</v>
      </c>
      <c r="T6" s="652">
        <v>1</v>
      </c>
      <c r="U6" s="652">
        <v>1</v>
      </c>
      <c r="V6" s="652">
        <v>1</v>
      </c>
      <c r="W6" s="652">
        <v>1</v>
      </c>
      <c r="X6" s="652">
        <v>1</v>
      </c>
      <c r="Y6" s="652">
        <v>1</v>
      </c>
      <c r="Z6" s="652">
        <v>1</v>
      </c>
      <c r="AA6" s="652">
        <v>1</v>
      </c>
      <c r="AB6" s="652">
        <v>1</v>
      </c>
      <c r="AC6" s="652">
        <v>1</v>
      </c>
      <c r="AD6" s="652">
        <v>1</v>
      </c>
      <c r="AE6" s="652">
        <v>1</v>
      </c>
      <c r="AF6" s="652">
        <v>1</v>
      </c>
      <c r="AG6" s="652">
        <v>1</v>
      </c>
      <c r="AH6" s="652">
        <v>1</v>
      </c>
      <c r="AI6" s="652">
        <v>1</v>
      </c>
      <c r="AJ6" s="652">
        <v>1</v>
      </c>
      <c r="AK6" s="652">
        <v>1</v>
      </c>
      <c r="AL6" s="652">
        <v>1</v>
      </c>
      <c r="AM6" s="652">
        <v>1</v>
      </c>
      <c r="AN6" s="652">
        <v>1</v>
      </c>
      <c r="AO6" s="652">
        <v>1</v>
      </c>
      <c r="AP6" s="652">
        <v>1</v>
      </c>
      <c r="AQ6" s="652">
        <v>1</v>
      </c>
      <c r="AR6" s="652">
        <v>1</v>
      </c>
      <c r="AS6" s="652">
        <v>1</v>
      </c>
      <c r="AT6" s="652">
        <v>1</v>
      </c>
      <c r="AU6" s="652">
        <v>1</v>
      </c>
      <c r="AV6" s="652">
        <v>1</v>
      </c>
      <c r="AW6" s="652">
        <v>1</v>
      </c>
      <c r="AX6" s="652">
        <v>1</v>
      </c>
      <c r="AY6" s="652">
        <v>1</v>
      </c>
      <c r="AZ6" s="652">
        <v>1</v>
      </c>
      <c r="BA6" s="652">
        <v>1</v>
      </c>
      <c r="BB6" s="652">
        <v>1</v>
      </c>
      <c r="BC6" s="652">
        <v>1</v>
      </c>
      <c r="BD6" s="652">
        <v>1</v>
      </c>
      <c r="BE6" s="652">
        <v>1</v>
      </c>
      <c r="BF6" s="652">
        <v>1</v>
      </c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1">C6-C5</f>
        <v>0</v>
      </c>
      <c r="D7" s="436">
        <f t="shared" si="1"/>
        <v>0</v>
      </c>
      <c r="E7" s="436">
        <f t="shared" si="1"/>
        <v>0</v>
      </c>
      <c r="F7" s="436">
        <f t="shared" si="1"/>
        <v>0</v>
      </c>
      <c r="G7" s="436">
        <f t="shared" si="1"/>
        <v>0</v>
      </c>
      <c r="H7" s="436">
        <f t="shared" si="1"/>
        <v>0</v>
      </c>
      <c r="I7" s="436">
        <f t="shared" si="1"/>
        <v>0</v>
      </c>
      <c r="J7" s="436">
        <f t="shared" si="1"/>
        <v>0</v>
      </c>
      <c r="K7" s="436">
        <f t="shared" si="1"/>
        <v>0</v>
      </c>
      <c r="L7" s="436">
        <f t="shared" si="1"/>
        <v>0</v>
      </c>
      <c r="M7" s="436">
        <f t="shared" si="1"/>
        <v>0</v>
      </c>
      <c r="N7" s="436">
        <f t="shared" si="1"/>
        <v>0</v>
      </c>
      <c r="O7" s="436">
        <f t="shared" si="1"/>
        <v>0</v>
      </c>
      <c r="P7" s="436">
        <f t="shared" si="1"/>
        <v>0</v>
      </c>
      <c r="Q7" s="436">
        <f t="shared" si="1"/>
        <v>0</v>
      </c>
      <c r="R7" s="436">
        <f t="shared" si="1"/>
        <v>0</v>
      </c>
      <c r="S7" s="436">
        <f t="shared" si="1"/>
        <v>0</v>
      </c>
      <c r="T7" s="436">
        <f t="shared" si="1"/>
        <v>0</v>
      </c>
      <c r="U7" s="436">
        <f t="shared" si="1"/>
        <v>0</v>
      </c>
      <c r="V7" s="436">
        <f t="shared" si="1"/>
        <v>0</v>
      </c>
      <c r="W7" s="436">
        <f t="shared" si="1"/>
        <v>0</v>
      </c>
      <c r="X7" s="436">
        <f t="shared" si="1"/>
        <v>0</v>
      </c>
      <c r="Y7" s="436">
        <f t="shared" si="1"/>
        <v>0</v>
      </c>
      <c r="Z7" s="436">
        <f t="shared" si="1"/>
        <v>0</v>
      </c>
      <c r="AA7" s="436">
        <f t="shared" si="1"/>
        <v>0</v>
      </c>
      <c r="AB7" s="436">
        <f t="shared" si="1"/>
        <v>0</v>
      </c>
      <c r="AC7" s="436">
        <f t="shared" si="1"/>
        <v>0</v>
      </c>
      <c r="AD7" s="436">
        <f t="shared" si="1"/>
        <v>0</v>
      </c>
      <c r="AE7" s="436">
        <f t="shared" si="1"/>
        <v>0</v>
      </c>
      <c r="AF7" s="436">
        <f t="shared" si="1"/>
        <v>0</v>
      </c>
      <c r="AG7" s="436">
        <f t="shared" si="1"/>
        <v>0</v>
      </c>
      <c r="AH7" s="436">
        <f t="shared" si="1"/>
        <v>0</v>
      </c>
      <c r="AI7" s="436">
        <f t="shared" si="1"/>
        <v>0</v>
      </c>
      <c r="AJ7" s="436">
        <f t="shared" si="1"/>
        <v>0</v>
      </c>
      <c r="AK7" s="436">
        <f t="shared" si="1"/>
        <v>0</v>
      </c>
      <c r="AL7" s="436">
        <f t="shared" si="1"/>
        <v>0</v>
      </c>
      <c r="AM7" s="436">
        <f t="shared" si="1"/>
        <v>0</v>
      </c>
      <c r="AN7" s="436">
        <f t="shared" si="1"/>
        <v>0</v>
      </c>
      <c r="AO7" s="436">
        <f t="shared" si="1"/>
        <v>0</v>
      </c>
      <c r="AP7" s="436">
        <f t="shared" si="1"/>
        <v>0</v>
      </c>
      <c r="AQ7" s="436">
        <f t="shared" si="1"/>
        <v>0</v>
      </c>
      <c r="AR7" s="436">
        <f t="shared" si="1"/>
        <v>0</v>
      </c>
      <c r="AS7" s="436">
        <f t="shared" si="1"/>
        <v>0</v>
      </c>
      <c r="AT7" s="436">
        <f t="shared" si="1"/>
        <v>0</v>
      </c>
      <c r="AU7" s="436">
        <f t="shared" si="1"/>
        <v>0</v>
      </c>
      <c r="AV7" s="436">
        <f t="shared" si="1"/>
        <v>0</v>
      </c>
      <c r="AW7" s="436">
        <f t="shared" si="1"/>
        <v>0</v>
      </c>
      <c r="AX7" s="436">
        <f t="shared" si="1"/>
        <v>0</v>
      </c>
      <c r="AY7" s="436">
        <f t="shared" si="1"/>
        <v>0</v>
      </c>
      <c r="AZ7" s="436">
        <f t="shared" si="1"/>
        <v>0</v>
      </c>
      <c r="BA7" s="436">
        <f t="shared" si="1"/>
        <v>0</v>
      </c>
      <c r="BB7" s="436">
        <f t="shared" si="1"/>
        <v>0</v>
      </c>
      <c r="BC7" s="436">
        <f t="shared" si="1"/>
        <v>0</v>
      </c>
      <c r="BD7" s="436">
        <f t="shared" si="1"/>
        <v>0</v>
      </c>
      <c r="BE7" s="436">
        <f t="shared" si="1"/>
        <v>0</v>
      </c>
      <c r="BF7" s="436">
        <f t="shared" si="1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G7"/>
  <sheetViews>
    <sheetView workbookViewId="0">
      <selection activeCell="L26" sqref="L26"/>
    </sheetView>
  </sheetViews>
  <sheetFormatPr defaultColWidth="4.140625" defaultRowHeight="15" x14ac:dyDescent="0.25"/>
  <cols>
    <col min="1" max="1" width="20.85546875" customWidth="1"/>
    <col min="59" max="59" width="21.5703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601" t="s">
        <v>274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02"/>
      <c r="M3" s="661"/>
      <c r="N3" s="602"/>
      <c r="O3" s="661"/>
      <c r="P3" s="661"/>
      <c r="Q3" s="661"/>
      <c r="R3" s="661"/>
      <c r="S3" s="661"/>
      <c r="T3" s="662"/>
      <c r="U3" s="662"/>
      <c r="V3" s="662"/>
      <c r="W3" s="662"/>
      <c r="X3" s="662"/>
      <c r="Y3" s="662"/>
      <c r="Z3" s="662"/>
      <c r="AA3" s="662"/>
      <c r="AB3" s="662"/>
      <c r="AC3" s="662"/>
      <c r="AD3" s="662"/>
      <c r="AE3" s="662"/>
      <c r="AF3" s="662"/>
      <c r="AG3" s="662"/>
      <c r="AH3" s="662"/>
      <c r="AI3" s="662"/>
      <c r="AJ3" s="662"/>
      <c r="AK3" s="662"/>
      <c r="AL3" s="662"/>
      <c r="AM3" s="662"/>
      <c r="AN3" s="662"/>
      <c r="AO3" s="662"/>
      <c r="AP3" s="662"/>
      <c r="AQ3" s="662"/>
      <c r="AR3" s="662"/>
      <c r="AS3" s="662"/>
      <c r="AT3" s="662"/>
      <c r="AU3" s="662"/>
      <c r="AV3" s="662"/>
      <c r="AW3" s="662"/>
      <c r="AX3" s="603"/>
      <c r="AY3" s="603"/>
      <c r="AZ3" s="603"/>
      <c r="BA3" s="666"/>
      <c r="BB3" s="666"/>
      <c r="BC3" s="666"/>
      <c r="BD3" s="666"/>
      <c r="BE3" s="666"/>
      <c r="BF3" s="666"/>
      <c r="BG3" s="604" t="s">
        <v>274</v>
      </c>
    </row>
    <row r="4" spans="1:59" s="619" customFormat="1" ht="15.75" thickBot="1" x14ac:dyDescent="0.3">
      <c r="A4" s="613"/>
      <c r="B4" s="632"/>
      <c r="C4" s="629"/>
      <c r="D4" s="629"/>
      <c r="E4" s="629"/>
      <c r="F4" s="629"/>
      <c r="G4" s="629"/>
      <c r="H4" s="629"/>
      <c r="I4" s="629"/>
      <c r="J4" s="629"/>
      <c r="K4" s="629"/>
      <c r="L4" s="615"/>
      <c r="M4" s="629"/>
      <c r="N4" s="615"/>
      <c r="O4" s="629"/>
      <c r="P4" s="629"/>
      <c r="Q4" s="629"/>
      <c r="R4" s="629"/>
      <c r="S4" s="629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0"/>
      <c r="AW4" s="630"/>
      <c r="AX4" s="589"/>
      <c r="AY4" s="589"/>
      <c r="AZ4" s="589"/>
      <c r="BA4" s="631"/>
      <c r="BB4" s="631"/>
      <c r="BC4" s="631"/>
      <c r="BD4" s="631"/>
      <c r="BE4" s="631"/>
      <c r="BF4" s="648"/>
      <c r="BG4" s="614"/>
    </row>
    <row r="5" spans="1:59" s="619" customFormat="1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08"/>
      <c r="M5" s="681"/>
      <c r="N5" s="608"/>
      <c r="O5" s="681"/>
      <c r="P5" s="681"/>
      <c r="Q5" s="681"/>
      <c r="R5" s="681"/>
      <c r="S5" s="681"/>
      <c r="T5" s="682"/>
      <c r="U5" s="682"/>
      <c r="V5" s="682"/>
      <c r="W5" s="682"/>
      <c r="X5" s="682"/>
      <c r="Y5" s="682"/>
      <c r="Z5" s="682"/>
      <c r="AA5" s="682"/>
      <c r="AB5" s="682"/>
      <c r="AC5" s="682"/>
      <c r="AD5" s="682"/>
      <c r="AE5" s="682"/>
      <c r="AF5" s="682"/>
      <c r="AG5" s="682"/>
      <c r="AH5" s="682"/>
      <c r="AI5" s="682"/>
      <c r="AJ5" s="682"/>
      <c r="AK5" s="682"/>
      <c r="AL5" s="682"/>
      <c r="AM5" s="682"/>
      <c r="AN5" s="682"/>
      <c r="AO5" s="682"/>
      <c r="AP5" s="682"/>
      <c r="AQ5" s="682"/>
      <c r="AR5" s="682"/>
      <c r="AS5" s="682"/>
      <c r="AT5" s="682"/>
      <c r="AU5" s="682"/>
      <c r="AV5" s="682"/>
      <c r="AW5" s="682"/>
      <c r="AX5" s="612"/>
      <c r="AY5" s="612"/>
      <c r="AZ5" s="612"/>
      <c r="BA5" s="683"/>
      <c r="BB5" s="683"/>
      <c r="BC5" s="683"/>
      <c r="BD5" s="683"/>
      <c r="BE5" s="683"/>
      <c r="BF5" s="684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583"/>
      <c r="M6" s="649"/>
      <c r="N6" s="583"/>
      <c r="O6" s="649"/>
      <c r="P6" s="649"/>
      <c r="Q6" s="649"/>
      <c r="R6" s="649"/>
      <c r="S6" s="649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21"/>
      <c r="AG6" s="621"/>
      <c r="AH6" s="621"/>
      <c r="AI6" s="621"/>
      <c r="AJ6" s="621"/>
      <c r="AK6" s="621"/>
      <c r="AL6" s="621"/>
      <c r="AM6" s="621"/>
      <c r="AN6" s="621"/>
      <c r="AO6" s="621"/>
      <c r="AP6" s="621"/>
      <c r="AQ6" s="621"/>
      <c r="AR6" s="621"/>
      <c r="AS6" s="621"/>
      <c r="AT6" s="621"/>
      <c r="AU6" s="621"/>
      <c r="AV6" s="621"/>
      <c r="AW6" s="621"/>
      <c r="AX6" s="586"/>
      <c r="AY6" s="586"/>
      <c r="AZ6" s="586"/>
      <c r="BA6" s="622"/>
      <c r="BB6" s="622"/>
      <c r="BC6" s="622"/>
      <c r="BD6" s="622"/>
      <c r="BE6" s="622"/>
      <c r="BF6" s="655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G9"/>
  <sheetViews>
    <sheetView topLeftCell="U1" workbookViewId="0">
      <selection activeCell="BB6" sqref="BB6"/>
    </sheetView>
  </sheetViews>
  <sheetFormatPr defaultColWidth="4.140625" defaultRowHeight="15" x14ac:dyDescent="0.25"/>
  <cols>
    <col min="1" max="1" width="27.140625" customWidth="1"/>
    <col min="59" max="59" width="28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327" t="s">
        <v>122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329"/>
      <c r="M3" s="669"/>
      <c r="N3" s="329"/>
      <c r="O3" s="669"/>
      <c r="P3" s="669"/>
      <c r="Q3" s="669"/>
      <c r="R3" s="669"/>
      <c r="S3" s="669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553"/>
      <c r="AY3" s="553"/>
      <c r="AZ3" s="553"/>
      <c r="BA3" s="670"/>
      <c r="BB3" s="670"/>
      <c r="BC3" s="670"/>
      <c r="BD3" s="670"/>
      <c r="BE3" s="670"/>
      <c r="BF3" s="670"/>
      <c r="BG3" s="333" t="s">
        <v>122</v>
      </c>
    </row>
    <row r="4" spans="1:59" s="619" customFormat="1" x14ac:dyDescent="0.25">
      <c r="A4" s="499" t="s">
        <v>123</v>
      </c>
      <c r="B4" s="525"/>
      <c r="C4" s="513"/>
      <c r="D4" s="513"/>
      <c r="E4" s="513"/>
      <c r="F4" s="513"/>
      <c r="G4" s="727">
        <v>1</v>
      </c>
      <c r="H4" s="727">
        <v>1</v>
      </c>
      <c r="I4" s="727">
        <v>1</v>
      </c>
      <c r="J4" s="727">
        <v>1</v>
      </c>
      <c r="K4" s="727">
        <v>1</v>
      </c>
      <c r="L4" s="728">
        <v>1</v>
      </c>
      <c r="M4" s="727">
        <v>1</v>
      </c>
      <c r="N4" s="728">
        <v>1</v>
      </c>
      <c r="O4" s="727">
        <v>1</v>
      </c>
      <c r="P4" s="727">
        <v>1</v>
      </c>
      <c r="Q4" s="727">
        <v>1</v>
      </c>
      <c r="R4" s="727">
        <v>1</v>
      </c>
      <c r="S4" s="727">
        <v>1</v>
      </c>
      <c r="T4" s="729">
        <v>1</v>
      </c>
      <c r="U4" s="729">
        <v>1</v>
      </c>
      <c r="V4" s="729">
        <v>1</v>
      </c>
      <c r="W4" s="729">
        <v>1</v>
      </c>
      <c r="X4" s="729">
        <v>1</v>
      </c>
      <c r="Y4" s="729">
        <v>1</v>
      </c>
      <c r="Z4" s="729">
        <v>1</v>
      </c>
      <c r="AA4" s="729">
        <v>1</v>
      </c>
      <c r="AB4" s="729">
        <v>1</v>
      </c>
      <c r="AC4" s="729">
        <v>1</v>
      </c>
      <c r="AD4" s="729">
        <v>1</v>
      </c>
      <c r="AE4" s="729">
        <v>1</v>
      </c>
      <c r="AF4" s="729">
        <v>1</v>
      </c>
      <c r="AG4" s="729">
        <v>1</v>
      </c>
      <c r="AH4" s="729">
        <v>1</v>
      </c>
      <c r="AI4" s="729">
        <v>1</v>
      </c>
      <c r="AJ4" s="729">
        <v>1</v>
      </c>
      <c r="AK4" s="729">
        <v>1</v>
      </c>
      <c r="AL4" s="729">
        <v>1</v>
      </c>
      <c r="AM4" s="729">
        <v>1</v>
      </c>
      <c r="AN4" s="729">
        <v>1</v>
      </c>
      <c r="AO4" s="729">
        <v>1</v>
      </c>
      <c r="AP4" s="729">
        <v>1</v>
      </c>
      <c r="AQ4" s="729">
        <v>1</v>
      </c>
      <c r="AR4" s="729">
        <v>1</v>
      </c>
      <c r="AS4" s="729">
        <v>1</v>
      </c>
      <c r="AT4" s="729">
        <v>1</v>
      </c>
      <c r="AU4" s="729">
        <v>1</v>
      </c>
      <c r="AV4" s="729">
        <v>1</v>
      </c>
      <c r="AW4" s="729">
        <v>1</v>
      </c>
      <c r="AX4" s="730">
        <v>1</v>
      </c>
      <c r="AY4" s="730">
        <v>1</v>
      </c>
      <c r="AZ4" s="730">
        <v>1</v>
      </c>
      <c r="BA4" s="731">
        <v>1</v>
      </c>
      <c r="BB4" s="731">
        <v>1</v>
      </c>
      <c r="BC4" s="731">
        <v>1</v>
      </c>
      <c r="BD4" s="731">
        <v>1</v>
      </c>
      <c r="BE4" s="731">
        <v>1</v>
      </c>
      <c r="BF4" s="732">
        <v>1</v>
      </c>
      <c r="BG4" s="499" t="s">
        <v>123</v>
      </c>
    </row>
    <row r="5" spans="1:59" s="619" customFormat="1" x14ac:dyDescent="0.25">
      <c r="A5" s="344" t="s">
        <v>124</v>
      </c>
      <c r="B5" s="375"/>
      <c r="C5" s="515"/>
      <c r="D5" s="515"/>
      <c r="E5" s="515"/>
      <c r="F5" s="515"/>
      <c r="G5" s="129">
        <v>2</v>
      </c>
      <c r="H5" s="129">
        <v>2</v>
      </c>
      <c r="I5" s="129">
        <v>2</v>
      </c>
      <c r="J5" s="129">
        <v>2</v>
      </c>
      <c r="K5" s="129">
        <v>2</v>
      </c>
      <c r="L5" s="130">
        <v>2</v>
      </c>
      <c r="M5" s="129">
        <v>2</v>
      </c>
      <c r="N5" s="130">
        <v>2</v>
      </c>
      <c r="O5" s="129">
        <v>2</v>
      </c>
      <c r="P5" s="129">
        <v>2</v>
      </c>
      <c r="Q5" s="129">
        <v>2</v>
      </c>
      <c r="R5" s="129">
        <v>2</v>
      </c>
      <c r="S5" s="129">
        <v>2</v>
      </c>
      <c r="T5" s="131">
        <v>2</v>
      </c>
      <c r="U5" s="131">
        <v>2</v>
      </c>
      <c r="V5" s="131">
        <v>2</v>
      </c>
      <c r="W5" s="131">
        <v>2</v>
      </c>
      <c r="X5" s="131">
        <v>2</v>
      </c>
      <c r="Y5" s="131">
        <v>2</v>
      </c>
      <c r="Z5" s="131">
        <v>2</v>
      </c>
      <c r="AA5" s="131">
        <v>2</v>
      </c>
      <c r="AB5" s="131">
        <v>2</v>
      </c>
      <c r="AC5" s="131">
        <v>2</v>
      </c>
      <c r="AD5" s="131">
        <v>2</v>
      </c>
      <c r="AE5" s="131">
        <v>2</v>
      </c>
      <c r="AF5" s="131">
        <v>2</v>
      </c>
      <c r="AG5" s="131">
        <v>2</v>
      </c>
      <c r="AH5" s="131">
        <v>2</v>
      </c>
      <c r="AI5" s="131">
        <v>2</v>
      </c>
      <c r="AJ5" s="131">
        <v>2</v>
      </c>
      <c r="AK5" s="131">
        <v>2</v>
      </c>
      <c r="AL5" s="131">
        <v>2</v>
      </c>
      <c r="AM5" s="131">
        <v>2</v>
      </c>
      <c r="AN5" s="131">
        <v>2</v>
      </c>
      <c r="AO5" s="131">
        <v>2</v>
      </c>
      <c r="AP5" s="131">
        <v>2</v>
      </c>
      <c r="AQ5" s="131">
        <v>2</v>
      </c>
      <c r="AR5" s="131">
        <v>2</v>
      </c>
      <c r="AS5" s="131">
        <v>2</v>
      </c>
      <c r="AT5" s="131">
        <v>2</v>
      </c>
      <c r="AU5" s="111"/>
      <c r="AV5" s="111"/>
      <c r="AW5" s="111"/>
      <c r="AX5" s="123"/>
      <c r="AY5" s="123"/>
      <c r="AZ5" s="123"/>
      <c r="BA5" s="522"/>
      <c r="BB5" s="522"/>
      <c r="BC5" s="522"/>
      <c r="BD5" s="522"/>
      <c r="BE5" s="522"/>
      <c r="BF5" s="376"/>
      <c r="BG5" s="344" t="s">
        <v>124</v>
      </c>
    </row>
    <row r="6" spans="1:59" s="619" customFormat="1" ht="15.75" thickBot="1" x14ac:dyDescent="0.3">
      <c r="A6" s="344" t="s">
        <v>125</v>
      </c>
      <c r="B6" s="375"/>
      <c r="C6" s="515"/>
      <c r="D6" s="515"/>
      <c r="E6" s="515"/>
      <c r="F6" s="515"/>
      <c r="G6" s="515"/>
      <c r="H6" s="515"/>
      <c r="I6" s="515"/>
      <c r="J6" s="515"/>
      <c r="K6" s="515"/>
      <c r="L6" s="116"/>
      <c r="M6" s="515"/>
      <c r="N6" s="116"/>
      <c r="O6" s="515"/>
      <c r="P6" s="515"/>
      <c r="Q6" s="515"/>
      <c r="R6" s="515"/>
      <c r="S6" s="515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31">
        <v>3</v>
      </c>
      <c r="AT6" s="131">
        <v>3</v>
      </c>
      <c r="AU6" s="131">
        <v>3</v>
      </c>
      <c r="AV6" s="131">
        <v>3</v>
      </c>
      <c r="AW6" s="131">
        <v>3</v>
      </c>
      <c r="AX6" s="132">
        <v>3</v>
      </c>
      <c r="AY6" s="132">
        <v>3</v>
      </c>
      <c r="AZ6" s="132">
        <v>3</v>
      </c>
      <c r="BA6" s="133">
        <v>3</v>
      </c>
      <c r="BB6" s="133">
        <v>3</v>
      </c>
      <c r="BC6" s="522"/>
      <c r="BD6" s="522"/>
      <c r="BE6" s="522"/>
      <c r="BF6" s="376"/>
      <c r="BG6" s="344" t="s">
        <v>125</v>
      </c>
    </row>
    <row r="7" spans="1:59" s="209" customFormat="1" x14ac:dyDescent="0.25">
      <c r="A7" s="678" t="s">
        <v>169</v>
      </c>
      <c r="B7" s="477">
        <f>SUM(B4:B6)</f>
        <v>0</v>
      </c>
      <c r="C7" s="608">
        <f t="shared" ref="C7:BF7" si="0">SUM(C4:C6)</f>
        <v>0</v>
      </c>
      <c r="D7" s="608">
        <f t="shared" si="0"/>
        <v>0</v>
      </c>
      <c r="E7" s="608">
        <f t="shared" si="0"/>
        <v>0</v>
      </c>
      <c r="F7" s="608">
        <f t="shared" si="0"/>
        <v>0</v>
      </c>
      <c r="G7" s="608">
        <f t="shared" si="0"/>
        <v>3</v>
      </c>
      <c r="H7" s="608">
        <f t="shared" si="0"/>
        <v>3</v>
      </c>
      <c r="I7" s="608">
        <f t="shared" si="0"/>
        <v>3</v>
      </c>
      <c r="J7" s="608">
        <f t="shared" si="0"/>
        <v>3</v>
      </c>
      <c r="K7" s="608">
        <f t="shared" si="0"/>
        <v>3</v>
      </c>
      <c r="L7" s="608">
        <f t="shared" si="0"/>
        <v>3</v>
      </c>
      <c r="M7" s="608">
        <f t="shared" si="0"/>
        <v>3</v>
      </c>
      <c r="N7" s="608">
        <f t="shared" si="0"/>
        <v>3</v>
      </c>
      <c r="O7" s="608">
        <f t="shared" si="0"/>
        <v>3</v>
      </c>
      <c r="P7" s="608">
        <f t="shared" si="0"/>
        <v>3</v>
      </c>
      <c r="Q7" s="608">
        <f t="shared" si="0"/>
        <v>3</v>
      </c>
      <c r="R7" s="608">
        <f t="shared" si="0"/>
        <v>3</v>
      </c>
      <c r="S7" s="608">
        <f t="shared" si="0"/>
        <v>3</v>
      </c>
      <c r="T7" s="608">
        <f t="shared" si="0"/>
        <v>3</v>
      </c>
      <c r="U7" s="608">
        <f t="shared" si="0"/>
        <v>3</v>
      </c>
      <c r="V7" s="608">
        <f t="shared" si="0"/>
        <v>3</v>
      </c>
      <c r="W7" s="608">
        <f t="shared" si="0"/>
        <v>3</v>
      </c>
      <c r="X7" s="608">
        <f t="shared" si="0"/>
        <v>3</v>
      </c>
      <c r="Y7" s="608">
        <f t="shared" si="0"/>
        <v>3</v>
      </c>
      <c r="Z7" s="608">
        <f t="shared" si="0"/>
        <v>3</v>
      </c>
      <c r="AA7" s="608">
        <f t="shared" si="0"/>
        <v>3</v>
      </c>
      <c r="AB7" s="608">
        <f t="shared" si="0"/>
        <v>3</v>
      </c>
      <c r="AC7" s="608">
        <f t="shared" si="0"/>
        <v>3</v>
      </c>
      <c r="AD7" s="608">
        <f t="shared" si="0"/>
        <v>3</v>
      </c>
      <c r="AE7" s="608">
        <f t="shared" si="0"/>
        <v>3</v>
      </c>
      <c r="AF7" s="608">
        <f t="shared" si="0"/>
        <v>3</v>
      </c>
      <c r="AG7" s="608">
        <f t="shared" si="0"/>
        <v>3</v>
      </c>
      <c r="AH7" s="608">
        <f t="shared" si="0"/>
        <v>3</v>
      </c>
      <c r="AI7" s="608">
        <f t="shared" si="0"/>
        <v>3</v>
      </c>
      <c r="AJ7" s="608">
        <f t="shared" si="0"/>
        <v>3</v>
      </c>
      <c r="AK7" s="608">
        <f t="shared" si="0"/>
        <v>3</v>
      </c>
      <c r="AL7" s="608">
        <f t="shared" si="0"/>
        <v>3</v>
      </c>
      <c r="AM7" s="608">
        <f t="shared" si="0"/>
        <v>3</v>
      </c>
      <c r="AN7" s="608">
        <f t="shared" si="0"/>
        <v>3</v>
      </c>
      <c r="AO7" s="608">
        <f t="shared" si="0"/>
        <v>3</v>
      </c>
      <c r="AP7" s="608">
        <f t="shared" si="0"/>
        <v>3</v>
      </c>
      <c r="AQ7" s="608">
        <f t="shared" si="0"/>
        <v>3</v>
      </c>
      <c r="AR7" s="608">
        <f t="shared" si="0"/>
        <v>3</v>
      </c>
      <c r="AS7" s="608">
        <f t="shared" si="0"/>
        <v>6</v>
      </c>
      <c r="AT7" s="608">
        <f t="shared" si="0"/>
        <v>6</v>
      </c>
      <c r="AU7" s="608">
        <f t="shared" si="0"/>
        <v>4</v>
      </c>
      <c r="AV7" s="608">
        <f t="shared" si="0"/>
        <v>4</v>
      </c>
      <c r="AW7" s="608">
        <f t="shared" si="0"/>
        <v>4</v>
      </c>
      <c r="AX7" s="608">
        <f t="shared" si="0"/>
        <v>4</v>
      </c>
      <c r="AY7" s="608">
        <f t="shared" si="0"/>
        <v>4</v>
      </c>
      <c r="AZ7" s="608">
        <f t="shared" si="0"/>
        <v>4</v>
      </c>
      <c r="BA7" s="608">
        <f t="shared" si="0"/>
        <v>4</v>
      </c>
      <c r="BB7" s="608">
        <f t="shared" si="0"/>
        <v>4</v>
      </c>
      <c r="BC7" s="608">
        <f t="shared" si="0"/>
        <v>1</v>
      </c>
      <c r="BD7" s="608">
        <f t="shared" si="0"/>
        <v>1</v>
      </c>
      <c r="BE7" s="608">
        <f t="shared" si="0"/>
        <v>1</v>
      </c>
      <c r="BF7" s="348">
        <f t="shared" si="0"/>
        <v>1</v>
      </c>
      <c r="BG7" s="678" t="s">
        <v>169</v>
      </c>
    </row>
    <row r="8" spans="1:59" s="619" customFormat="1" x14ac:dyDescent="0.25">
      <c r="A8" s="658" t="s">
        <v>170</v>
      </c>
      <c r="B8" s="652">
        <v>4</v>
      </c>
      <c r="C8" s="652">
        <v>4</v>
      </c>
      <c r="D8" s="652">
        <v>4</v>
      </c>
      <c r="E8" s="652">
        <v>4</v>
      </c>
      <c r="F8" s="652">
        <v>4</v>
      </c>
      <c r="G8" s="652">
        <v>4</v>
      </c>
      <c r="H8" s="652">
        <v>4</v>
      </c>
      <c r="I8" s="652">
        <v>4</v>
      </c>
      <c r="J8" s="652">
        <v>4</v>
      </c>
      <c r="K8" s="652">
        <v>4</v>
      </c>
      <c r="L8" s="652">
        <v>4</v>
      </c>
      <c r="M8" s="652">
        <v>4</v>
      </c>
      <c r="N8" s="652">
        <v>4</v>
      </c>
      <c r="O8" s="652">
        <v>4</v>
      </c>
      <c r="P8" s="652">
        <v>4</v>
      </c>
      <c r="Q8" s="652">
        <v>4</v>
      </c>
      <c r="R8" s="652">
        <v>4</v>
      </c>
      <c r="S8" s="652">
        <v>4</v>
      </c>
      <c r="T8" s="652">
        <v>4</v>
      </c>
      <c r="U8" s="652">
        <v>4</v>
      </c>
      <c r="V8" s="652">
        <v>4</v>
      </c>
      <c r="W8" s="652">
        <v>4</v>
      </c>
      <c r="X8" s="652">
        <v>4</v>
      </c>
      <c r="Y8" s="652">
        <v>4</v>
      </c>
      <c r="Z8" s="652">
        <v>4</v>
      </c>
      <c r="AA8" s="652">
        <v>4</v>
      </c>
      <c r="AB8" s="652">
        <v>4</v>
      </c>
      <c r="AC8" s="652">
        <v>4</v>
      </c>
      <c r="AD8" s="652">
        <v>4</v>
      </c>
      <c r="AE8" s="652">
        <v>4</v>
      </c>
      <c r="AF8" s="652">
        <v>4</v>
      </c>
      <c r="AG8" s="652">
        <v>4</v>
      </c>
      <c r="AH8" s="652">
        <v>4</v>
      </c>
      <c r="AI8" s="652">
        <v>4</v>
      </c>
      <c r="AJ8" s="652">
        <v>4</v>
      </c>
      <c r="AK8" s="652">
        <v>4</v>
      </c>
      <c r="AL8" s="652">
        <v>4</v>
      </c>
      <c r="AM8" s="652">
        <v>4</v>
      </c>
      <c r="AN8" s="652">
        <v>4</v>
      </c>
      <c r="AO8" s="652">
        <v>4</v>
      </c>
      <c r="AP8" s="652">
        <v>4</v>
      </c>
      <c r="AQ8" s="652">
        <v>4</v>
      </c>
      <c r="AR8" s="652">
        <v>4</v>
      </c>
      <c r="AS8" s="652">
        <v>4</v>
      </c>
      <c r="AT8" s="652">
        <v>4</v>
      </c>
      <c r="AU8" s="652">
        <v>4</v>
      </c>
      <c r="AV8" s="652">
        <v>4</v>
      </c>
      <c r="AW8" s="652">
        <v>4</v>
      </c>
      <c r="AX8" s="652">
        <v>4</v>
      </c>
      <c r="AY8" s="652">
        <v>4</v>
      </c>
      <c r="AZ8" s="652">
        <v>4</v>
      </c>
      <c r="BA8" s="652">
        <v>4</v>
      </c>
      <c r="BB8" s="652">
        <v>4</v>
      </c>
      <c r="BC8" s="652">
        <v>4</v>
      </c>
      <c r="BD8" s="652">
        <v>4</v>
      </c>
      <c r="BE8" s="652">
        <v>4</v>
      </c>
      <c r="BF8" s="652">
        <v>4</v>
      </c>
      <c r="BG8" s="658" t="s">
        <v>170</v>
      </c>
    </row>
    <row r="9" spans="1:59" s="619" customFormat="1" ht="15.75" thickBot="1" x14ac:dyDescent="0.3">
      <c r="A9" s="659" t="s">
        <v>171</v>
      </c>
      <c r="B9" s="436">
        <f>B8-B7</f>
        <v>4</v>
      </c>
      <c r="C9" s="436">
        <f t="shared" ref="C9:BF9" si="1">C8-C7</f>
        <v>4</v>
      </c>
      <c r="D9" s="436">
        <f t="shared" si="1"/>
        <v>4</v>
      </c>
      <c r="E9" s="436">
        <f t="shared" si="1"/>
        <v>4</v>
      </c>
      <c r="F9" s="436">
        <f t="shared" si="1"/>
        <v>4</v>
      </c>
      <c r="G9" s="436">
        <f t="shared" si="1"/>
        <v>1</v>
      </c>
      <c r="H9" s="436">
        <f t="shared" si="1"/>
        <v>1</v>
      </c>
      <c r="I9" s="436">
        <f t="shared" si="1"/>
        <v>1</v>
      </c>
      <c r="J9" s="436">
        <f t="shared" si="1"/>
        <v>1</v>
      </c>
      <c r="K9" s="436">
        <f t="shared" si="1"/>
        <v>1</v>
      </c>
      <c r="L9" s="436">
        <f t="shared" si="1"/>
        <v>1</v>
      </c>
      <c r="M9" s="436">
        <f t="shared" si="1"/>
        <v>1</v>
      </c>
      <c r="N9" s="436">
        <f t="shared" si="1"/>
        <v>1</v>
      </c>
      <c r="O9" s="436">
        <f t="shared" si="1"/>
        <v>1</v>
      </c>
      <c r="P9" s="436">
        <f t="shared" si="1"/>
        <v>1</v>
      </c>
      <c r="Q9" s="436">
        <f t="shared" si="1"/>
        <v>1</v>
      </c>
      <c r="R9" s="436">
        <f t="shared" si="1"/>
        <v>1</v>
      </c>
      <c r="S9" s="436">
        <f t="shared" si="1"/>
        <v>1</v>
      </c>
      <c r="T9" s="436">
        <f t="shared" si="1"/>
        <v>1</v>
      </c>
      <c r="U9" s="436">
        <f t="shared" si="1"/>
        <v>1</v>
      </c>
      <c r="V9" s="436">
        <f t="shared" si="1"/>
        <v>1</v>
      </c>
      <c r="W9" s="436">
        <f t="shared" si="1"/>
        <v>1</v>
      </c>
      <c r="X9" s="436">
        <f t="shared" si="1"/>
        <v>1</v>
      </c>
      <c r="Y9" s="436">
        <f t="shared" si="1"/>
        <v>1</v>
      </c>
      <c r="Z9" s="436">
        <f t="shared" si="1"/>
        <v>1</v>
      </c>
      <c r="AA9" s="436">
        <f t="shared" si="1"/>
        <v>1</v>
      </c>
      <c r="AB9" s="436">
        <f t="shared" si="1"/>
        <v>1</v>
      </c>
      <c r="AC9" s="436">
        <f t="shared" si="1"/>
        <v>1</v>
      </c>
      <c r="AD9" s="436">
        <f t="shared" si="1"/>
        <v>1</v>
      </c>
      <c r="AE9" s="436">
        <f t="shared" si="1"/>
        <v>1</v>
      </c>
      <c r="AF9" s="436">
        <f t="shared" si="1"/>
        <v>1</v>
      </c>
      <c r="AG9" s="436">
        <f t="shared" si="1"/>
        <v>1</v>
      </c>
      <c r="AH9" s="436">
        <f t="shared" si="1"/>
        <v>1</v>
      </c>
      <c r="AI9" s="436">
        <f t="shared" si="1"/>
        <v>1</v>
      </c>
      <c r="AJ9" s="436">
        <f t="shared" si="1"/>
        <v>1</v>
      </c>
      <c r="AK9" s="436">
        <f t="shared" si="1"/>
        <v>1</v>
      </c>
      <c r="AL9" s="436">
        <f t="shared" si="1"/>
        <v>1</v>
      </c>
      <c r="AM9" s="436">
        <f t="shared" si="1"/>
        <v>1</v>
      </c>
      <c r="AN9" s="436">
        <f t="shared" si="1"/>
        <v>1</v>
      </c>
      <c r="AO9" s="436">
        <f t="shared" si="1"/>
        <v>1</v>
      </c>
      <c r="AP9" s="436">
        <f t="shared" si="1"/>
        <v>1</v>
      </c>
      <c r="AQ9" s="436">
        <f t="shared" si="1"/>
        <v>1</v>
      </c>
      <c r="AR9" s="436">
        <f t="shared" si="1"/>
        <v>1</v>
      </c>
      <c r="AS9" s="436">
        <f t="shared" si="1"/>
        <v>-2</v>
      </c>
      <c r="AT9" s="436">
        <f t="shared" si="1"/>
        <v>-2</v>
      </c>
      <c r="AU9" s="436">
        <f t="shared" si="1"/>
        <v>0</v>
      </c>
      <c r="AV9" s="436">
        <f t="shared" si="1"/>
        <v>0</v>
      </c>
      <c r="AW9" s="436">
        <f t="shared" si="1"/>
        <v>0</v>
      </c>
      <c r="AX9" s="436">
        <f t="shared" si="1"/>
        <v>0</v>
      </c>
      <c r="AY9" s="436">
        <f t="shared" si="1"/>
        <v>0</v>
      </c>
      <c r="AZ9" s="436">
        <f t="shared" si="1"/>
        <v>0</v>
      </c>
      <c r="BA9" s="436">
        <f t="shared" si="1"/>
        <v>0</v>
      </c>
      <c r="BB9" s="436">
        <f t="shared" si="1"/>
        <v>0</v>
      </c>
      <c r="BC9" s="436">
        <f t="shared" si="1"/>
        <v>3</v>
      </c>
      <c r="BD9" s="436">
        <f t="shared" si="1"/>
        <v>3</v>
      </c>
      <c r="BE9" s="436">
        <f t="shared" si="1"/>
        <v>3</v>
      </c>
      <c r="BF9" s="764">
        <f t="shared" si="1"/>
        <v>3</v>
      </c>
      <c r="BG9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G12"/>
  <sheetViews>
    <sheetView workbookViewId="0">
      <selection activeCell="P28" sqref="P28"/>
    </sheetView>
  </sheetViews>
  <sheetFormatPr defaultColWidth="4.140625" defaultRowHeight="15" x14ac:dyDescent="0.25"/>
  <cols>
    <col min="1" max="1" width="22.5703125" customWidth="1"/>
    <col min="59" max="59" width="21.855468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113" t="s">
        <v>126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617" t="s">
        <v>126</v>
      </c>
    </row>
    <row r="4" spans="1:59" s="619" customFormat="1" x14ac:dyDescent="0.25">
      <c r="A4" s="305" t="s">
        <v>127</v>
      </c>
      <c r="B4" s="35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10">
        <v>24</v>
      </c>
      <c r="AS4" s="17"/>
      <c r="AT4" s="17"/>
      <c r="AU4" s="17"/>
      <c r="AV4" s="17"/>
      <c r="AW4" s="17"/>
      <c r="AX4" s="58"/>
      <c r="AY4" s="58"/>
      <c r="AZ4" s="59"/>
      <c r="BA4" s="38"/>
      <c r="BB4" s="38"/>
      <c r="BC4" s="38"/>
      <c r="BD4" s="38"/>
      <c r="BE4" s="39"/>
      <c r="BF4" s="39"/>
      <c r="BG4" s="305" t="s">
        <v>127</v>
      </c>
    </row>
    <row r="5" spans="1:59" s="619" customFormat="1" x14ac:dyDescent="0.25">
      <c r="A5" s="453" t="s">
        <v>128</v>
      </c>
      <c r="B5" s="35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19"/>
      <c r="U5" s="19"/>
      <c r="V5" s="19"/>
      <c r="W5" s="19"/>
      <c r="X5" s="105">
        <v>24</v>
      </c>
      <c r="Y5" s="19"/>
      <c r="Z5" s="105">
        <v>24</v>
      </c>
      <c r="AA5" s="19"/>
      <c r="AB5" s="19"/>
      <c r="AC5" s="19"/>
      <c r="AD5" s="19"/>
      <c r="AE5" s="19"/>
      <c r="AF5" s="19"/>
      <c r="AG5" s="105">
        <v>24</v>
      </c>
      <c r="AH5" s="19"/>
      <c r="AI5" s="105">
        <v>24</v>
      </c>
      <c r="AJ5" s="19"/>
      <c r="AK5" s="19"/>
      <c r="AL5" s="19"/>
      <c r="AM5" s="105">
        <v>24</v>
      </c>
      <c r="AN5" s="19"/>
      <c r="AO5" s="105">
        <v>24</v>
      </c>
      <c r="AP5" s="19"/>
      <c r="AQ5" s="105">
        <v>24</v>
      </c>
      <c r="AR5" s="19"/>
      <c r="AS5" s="19"/>
      <c r="AT5" s="19"/>
      <c r="AU5" s="19"/>
      <c r="AV5" s="19"/>
      <c r="AW5" s="19"/>
      <c r="AX5" s="37"/>
      <c r="AY5" s="37"/>
      <c r="AZ5" s="60"/>
      <c r="BA5" s="38"/>
      <c r="BB5" s="38"/>
      <c r="BC5" s="38"/>
      <c r="BD5" s="38"/>
      <c r="BE5" s="39"/>
      <c r="BF5" s="39"/>
      <c r="BG5" s="453" t="s">
        <v>128</v>
      </c>
    </row>
    <row r="6" spans="1:59" s="619" customFormat="1" x14ac:dyDescent="0.25">
      <c r="A6" s="453" t="s">
        <v>129</v>
      </c>
      <c r="B6" s="35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9"/>
      <c r="U6" s="19"/>
      <c r="V6" s="19"/>
      <c r="W6" s="19"/>
      <c r="X6" s="19"/>
      <c r="Y6" s="19"/>
      <c r="Z6" s="105">
        <v>20</v>
      </c>
      <c r="AA6" s="19"/>
      <c r="AB6" s="19"/>
      <c r="AC6" s="19"/>
      <c r="AD6" s="19"/>
      <c r="AE6" s="105">
        <v>20</v>
      </c>
      <c r="AF6" s="19"/>
      <c r="AG6" s="19"/>
      <c r="AH6" s="19"/>
      <c r="AI6" s="19"/>
      <c r="AJ6" s="19"/>
      <c r="AK6" s="19"/>
      <c r="AL6" s="105">
        <v>20</v>
      </c>
      <c r="AM6" s="19"/>
      <c r="AN6" s="105">
        <v>20</v>
      </c>
      <c r="AO6" s="19"/>
      <c r="AP6" s="19"/>
      <c r="AQ6" s="19"/>
      <c r="AR6" s="19"/>
      <c r="AS6" s="19"/>
      <c r="AT6" s="19"/>
      <c r="AU6" s="19"/>
      <c r="AV6" s="19"/>
      <c r="AW6" s="19"/>
      <c r="AX6" s="37"/>
      <c r="AY6" s="37"/>
      <c r="AZ6" s="60"/>
      <c r="BA6" s="38"/>
      <c r="BB6" s="38"/>
      <c r="BC6" s="38"/>
      <c r="BD6" s="38"/>
      <c r="BE6" s="39"/>
      <c r="BF6" s="39"/>
      <c r="BG6" s="453" t="s">
        <v>129</v>
      </c>
    </row>
    <row r="7" spans="1:59" s="619" customFormat="1" x14ac:dyDescent="0.25">
      <c r="A7" s="453" t="s">
        <v>130</v>
      </c>
      <c r="B7" s="35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05">
        <v>20</v>
      </c>
      <c r="AU7" s="19"/>
      <c r="AV7" s="19"/>
      <c r="AW7" s="19"/>
      <c r="AX7" s="37"/>
      <c r="AY7" s="37"/>
      <c r="AZ7" s="60"/>
      <c r="BA7" s="38"/>
      <c r="BB7" s="38"/>
      <c r="BC7" s="38"/>
      <c r="BD7" s="38"/>
      <c r="BE7" s="39"/>
      <c r="BF7" s="39"/>
      <c r="BG7" s="453" t="s">
        <v>130</v>
      </c>
    </row>
    <row r="8" spans="1:59" s="619" customFormat="1" x14ac:dyDescent="0.25">
      <c r="A8" s="453" t="s">
        <v>131</v>
      </c>
      <c r="B8" s="35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9"/>
      <c r="U8" s="19"/>
      <c r="V8" s="19"/>
      <c r="W8" s="19"/>
      <c r="X8" s="105">
        <v>20</v>
      </c>
      <c r="Y8" s="19"/>
      <c r="Z8" s="19"/>
      <c r="AA8" s="105">
        <v>20</v>
      </c>
      <c r="AB8" s="19"/>
      <c r="AC8" s="19"/>
      <c r="AD8" s="19"/>
      <c r="AE8" s="19"/>
      <c r="AF8" s="19"/>
      <c r="AG8" s="19"/>
      <c r="AH8" s="105">
        <v>20</v>
      </c>
      <c r="AI8" s="105">
        <v>20</v>
      </c>
      <c r="AJ8" s="19"/>
      <c r="AK8" s="19"/>
      <c r="AL8" s="19"/>
      <c r="AM8" s="19"/>
      <c r="AN8" s="19"/>
      <c r="AO8" s="19"/>
      <c r="AP8" s="19"/>
      <c r="AQ8" s="105">
        <v>20</v>
      </c>
      <c r="AR8" s="19"/>
      <c r="AS8" s="19"/>
      <c r="AT8" s="19"/>
      <c r="AU8" s="19"/>
      <c r="AV8" s="19"/>
      <c r="AW8" s="19"/>
      <c r="AX8" s="37"/>
      <c r="AY8" s="37"/>
      <c r="AZ8" s="60"/>
      <c r="BA8" s="38"/>
      <c r="BB8" s="38"/>
      <c r="BC8" s="38"/>
      <c r="BD8" s="38"/>
      <c r="BE8" s="39"/>
      <c r="BF8" s="39"/>
      <c r="BG8" s="453" t="s">
        <v>131</v>
      </c>
    </row>
    <row r="9" spans="1:59" s="619" customFormat="1" ht="15.75" thickBot="1" x14ac:dyDescent="0.3">
      <c r="A9" s="287" t="s">
        <v>132</v>
      </c>
      <c r="B9" s="30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07">
        <v>20</v>
      </c>
      <c r="AV9" s="22"/>
      <c r="AW9" s="22"/>
      <c r="AX9" s="46"/>
      <c r="AY9" s="46"/>
      <c r="AZ9" s="208"/>
      <c r="BA9" s="47"/>
      <c r="BB9" s="47"/>
      <c r="BC9" s="47"/>
      <c r="BD9" s="47"/>
      <c r="BE9" s="48"/>
      <c r="BF9" s="48"/>
      <c r="BG9" s="287" t="s">
        <v>132</v>
      </c>
    </row>
    <row r="10" spans="1:59" s="209" customFormat="1" x14ac:dyDescent="0.25">
      <c r="A10" s="678" t="s">
        <v>169</v>
      </c>
      <c r="B10" s="477">
        <f>SUM(B4:B9)</f>
        <v>0</v>
      </c>
      <c r="C10" s="608">
        <f t="shared" ref="C10:BF10" si="0">SUM(C4:C9)</f>
        <v>0</v>
      </c>
      <c r="D10" s="608">
        <f t="shared" si="0"/>
        <v>0</v>
      </c>
      <c r="E10" s="608">
        <f t="shared" si="0"/>
        <v>0</v>
      </c>
      <c r="F10" s="608">
        <f t="shared" si="0"/>
        <v>0</v>
      </c>
      <c r="G10" s="608">
        <f t="shared" si="0"/>
        <v>0</v>
      </c>
      <c r="H10" s="608">
        <f t="shared" si="0"/>
        <v>0</v>
      </c>
      <c r="I10" s="608">
        <f t="shared" si="0"/>
        <v>0</v>
      </c>
      <c r="J10" s="608">
        <f t="shared" si="0"/>
        <v>0</v>
      </c>
      <c r="K10" s="608">
        <f t="shared" si="0"/>
        <v>0</v>
      </c>
      <c r="L10" s="608">
        <f t="shared" si="0"/>
        <v>0</v>
      </c>
      <c r="M10" s="608">
        <f t="shared" si="0"/>
        <v>0</v>
      </c>
      <c r="N10" s="608">
        <f t="shared" si="0"/>
        <v>0</v>
      </c>
      <c r="O10" s="608">
        <f t="shared" si="0"/>
        <v>0</v>
      </c>
      <c r="P10" s="608">
        <f t="shared" si="0"/>
        <v>0</v>
      </c>
      <c r="Q10" s="608">
        <f t="shared" si="0"/>
        <v>0</v>
      </c>
      <c r="R10" s="608">
        <f t="shared" si="0"/>
        <v>0</v>
      </c>
      <c r="S10" s="608">
        <f t="shared" si="0"/>
        <v>0</v>
      </c>
      <c r="T10" s="608">
        <f t="shared" si="0"/>
        <v>0</v>
      </c>
      <c r="U10" s="608">
        <f t="shared" si="0"/>
        <v>0</v>
      </c>
      <c r="V10" s="608">
        <f t="shared" si="0"/>
        <v>0</v>
      </c>
      <c r="W10" s="608">
        <f t="shared" si="0"/>
        <v>0</v>
      </c>
      <c r="X10" s="608">
        <f t="shared" si="0"/>
        <v>44</v>
      </c>
      <c r="Y10" s="608">
        <f t="shared" si="0"/>
        <v>0</v>
      </c>
      <c r="Z10" s="608">
        <f t="shared" si="0"/>
        <v>44</v>
      </c>
      <c r="AA10" s="608">
        <f t="shared" si="0"/>
        <v>20</v>
      </c>
      <c r="AB10" s="608">
        <f t="shared" si="0"/>
        <v>0</v>
      </c>
      <c r="AC10" s="608">
        <f t="shared" si="0"/>
        <v>0</v>
      </c>
      <c r="AD10" s="608">
        <f t="shared" si="0"/>
        <v>0</v>
      </c>
      <c r="AE10" s="608">
        <f t="shared" si="0"/>
        <v>20</v>
      </c>
      <c r="AF10" s="608">
        <f t="shared" si="0"/>
        <v>0</v>
      </c>
      <c r="AG10" s="608">
        <f t="shared" si="0"/>
        <v>24</v>
      </c>
      <c r="AH10" s="608">
        <f t="shared" si="0"/>
        <v>20</v>
      </c>
      <c r="AI10" s="608">
        <f t="shared" si="0"/>
        <v>44</v>
      </c>
      <c r="AJ10" s="608">
        <f t="shared" si="0"/>
        <v>0</v>
      </c>
      <c r="AK10" s="608">
        <f t="shared" si="0"/>
        <v>0</v>
      </c>
      <c r="AL10" s="608">
        <f t="shared" si="0"/>
        <v>20</v>
      </c>
      <c r="AM10" s="608">
        <f t="shared" si="0"/>
        <v>24</v>
      </c>
      <c r="AN10" s="608">
        <f t="shared" si="0"/>
        <v>20</v>
      </c>
      <c r="AO10" s="608">
        <f t="shared" si="0"/>
        <v>24</v>
      </c>
      <c r="AP10" s="608">
        <f t="shared" si="0"/>
        <v>0</v>
      </c>
      <c r="AQ10" s="608">
        <f t="shared" si="0"/>
        <v>44</v>
      </c>
      <c r="AR10" s="608">
        <f t="shared" si="0"/>
        <v>24</v>
      </c>
      <c r="AS10" s="608">
        <f t="shared" si="0"/>
        <v>0</v>
      </c>
      <c r="AT10" s="608">
        <f t="shared" si="0"/>
        <v>20</v>
      </c>
      <c r="AU10" s="608">
        <f t="shared" si="0"/>
        <v>20</v>
      </c>
      <c r="AV10" s="608">
        <f t="shared" si="0"/>
        <v>0</v>
      </c>
      <c r="AW10" s="608">
        <f t="shared" si="0"/>
        <v>0</v>
      </c>
      <c r="AX10" s="608">
        <f t="shared" si="0"/>
        <v>0</v>
      </c>
      <c r="AY10" s="608">
        <f t="shared" si="0"/>
        <v>0</v>
      </c>
      <c r="AZ10" s="608">
        <f t="shared" si="0"/>
        <v>0</v>
      </c>
      <c r="BA10" s="608">
        <f t="shared" si="0"/>
        <v>0</v>
      </c>
      <c r="BB10" s="608">
        <f t="shared" si="0"/>
        <v>0</v>
      </c>
      <c r="BC10" s="608">
        <f t="shared" si="0"/>
        <v>0</v>
      </c>
      <c r="BD10" s="608">
        <f t="shared" si="0"/>
        <v>0</v>
      </c>
      <c r="BE10" s="608">
        <f t="shared" si="0"/>
        <v>0</v>
      </c>
      <c r="BF10" s="356">
        <f t="shared" si="0"/>
        <v>0</v>
      </c>
      <c r="BG10" s="678" t="s">
        <v>169</v>
      </c>
    </row>
    <row r="11" spans="1:59" s="619" customFormat="1" x14ac:dyDescent="0.25">
      <c r="A11" s="658" t="s">
        <v>170</v>
      </c>
      <c r="B11" s="652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3"/>
      <c r="AY11" s="623"/>
      <c r="AZ11" s="623"/>
      <c r="BA11" s="622"/>
      <c r="BB11" s="622"/>
      <c r="BC11" s="622"/>
      <c r="BD11" s="622"/>
      <c r="BE11" s="622"/>
      <c r="BF11" s="655"/>
      <c r="BG11" s="658" t="s">
        <v>170</v>
      </c>
    </row>
    <row r="12" spans="1:59" s="619" customFormat="1" ht="15.75" thickBot="1" x14ac:dyDescent="0.3">
      <c r="A12" s="659" t="s">
        <v>171</v>
      </c>
      <c r="B12" s="436">
        <f>B11-B10</f>
        <v>0</v>
      </c>
      <c r="C12" s="437">
        <f t="shared" ref="C12:BF12" si="1">C11-C10</f>
        <v>0</v>
      </c>
      <c r="D12" s="437">
        <f t="shared" si="1"/>
        <v>0</v>
      </c>
      <c r="E12" s="437">
        <f t="shared" si="1"/>
        <v>0</v>
      </c>
      <c r="F12" s="437">
        <f t="shared" si="1"/>
        <v>0</v>
      </c>
      <c r="G12" s="437">
        <f t="shared" si="1"/>
        <v>0</v>
      </c>
      <c r="H12" s="437">
        <f t="shared" si="1"/>
        <v>0</v>
      </c>
      <c r="I12" s="437">
        <f t="shared" si="1"/>
        <v>0</v>
      </c>
      <c r="J12" s="437">
        <f t="shared" si="1"/>
        <v>0</v>
      </c>
      <c r="K12" s="437">
        <f t="shared" si="1"/>
        <v>0</v>
      </c>
      <c r="L12" s="437">
        <f t="shared" si="1"/>
        <v>0</v>
      </c>
      <c r="M12" s="437">
        <f t="shared" si="1"/>
        <v>0</v>
      </c>
      <c r="N12" s="437">
        <f t="shared" si="1"/>
        <v>0</v>
      </c>
      <c r="O12" s="437">
        <f t="shared" si="1"/>
        <v>0</v>
      </c>
      <c r="P12" s="437">
        <f t="shared" si="1"/>
        <v>0</v>
      </c>
      <c r="Q12" s="437">
        <f t="shared" si="1"/>
        <v>0</v>
      </c>
      <c r="R12" s="437">
        <f t="shared" si="1"/>
        <v>0</v>
      </c>
      <c r="S12" s="437">
        <f t="shared" si="1"/>
        <v>0</v>
      </c>
      <c r="T12" s="437">
        <f t="shared" si="1"/>
        <v>0</v>
      </c>
      <c r="U12" s="437">
        <f t="shared" si="1"/>
        <v>0</v>
      </c>
      <c r="V12" s="437">
        <f t="shared" si="1"/>
        <v>0</v>
      </c>
      <c r="W12" s="437">
        <f t="shared" si="1"/>
        <v>0</v>
      </c>
      <c r="X12" s="437">
        <f t="shared" si="1"/>
        <v>-44</v>
      </c>
      <c r="Y12" s="437">
        <f t="shared" si="1"/>
        <v>0</v>
      </c>
      <c r="Z12" s="437">
        <f t="shared" si="1"/>
        <v>-44</v>
      </c>
      <c r="AA12" s="437">
        <f t="shared" si="1"/>
        <v>-20</v>
      </c>
      <c r="AB12" s="437">
        <f t="shared" si="1"/>
        <v>0</v>
      </c>
      <c r="AC12" s="437">
        <f t="shared" si="1"/>
        <v>0</v>
      </c>
      <c r="AD12" s="437">
        <f t="shared" si="1"/>
        <v>0</v>
      </c>
      <c r="AE12" s="437">
        <f t="shared" si="1"/>
        <v>-20</v>
      </c>
      <c r="AF12" s="437">
        <f t="shared" si="1"/>
        <v>0</v>
      </c>
      <c r="AG12" s="437">
        <f t="shared" si="1"/>
        <v>-24</v>
      </c>
      <c r="AH12" s="437">
        <f t="shared" si="1"/>
        <v>-20</v>
      </c>
      <c r="AI12" s="437">
        <f t="shared" si="1"/>
        <v>-44</v>
      </c>
      <c r="AJ12" s="437">
        <f t="shared" si="1"/>
        <v>0</v>
      </c>
      <c r="AK12" s="437">
        <f t="shared" si="1"/>
        <v>0</v>
      </c>
      <c r="AL12" s="437">
        <f t="shared" si="1"/>
        <v>-20</v>
      </c>
      <c r="AM12" s="437">
        <f t="shared" si="1"/>
        <v>-24</v>
      </c>
      <c r="AN12" s="437">
        <f t="shared" si="1"/>
        <v>-20</v>
      </c>
      <c r="AO12" s="437">
        <f t="shared" si="1"/>
        <v>-24</v>
      </c>
      <c r="AP12" s="437">
        <f t="shared" si="1"/>
        <v>0</v>
      </c>
      <c r="AQ12" s="437">
        <f t="shared" si="1"/>
        <v>-44</v>
      </c>
      <c r="AR12" s="437">
        <f t="shared" si="1"/>
        <v>-24</v>
      </c>
      <c r="AS12" s="437">
        <f t="shared" si="1"/>
        <v>0</v>
      </c>
      <c r="AT12" s="437">
        <f t="shared" si="1"/>
        <v>-20</v>
      </c>
      <c r="AU12" s="437">
        <f t="shared" si="1"/>
        <v>-20</v>
      </c>
      <c r="AV12" s="437">
        <f t="shared" si="1"/>
        <v>0</v>
      </c>
      <c r="AW12" s="437">
        <f t="shared" si="1"/>
        <v>0</v>
      </c>
      <c r="AX12" s="437">
        <f t="shared" si="1"/>
        <v>0</v>
      </c>
      <c r="AY12" s="437">
        <f t="shared" si="1"/>
        <v>0</v>
      </c>
      <c r="AZ12" s="437">
        <f t="shared" si="1"/>
        <v>0</v>
      </c>
      <c r="BA12" s="437">
        <f t="shared" si="1"/>
        <v>0</v>
      </c>
      <c r="BB12" s="437">
        <f t="shared" si="1"/>
        <v>0</v>
      </c>
      <c r="BC12" s="437">
        <f t="shared" si="1"/>
        <v>0</v>
      </c>
      <c r="BD12" s="437">
        <f t="shared" si="1"/>
        <v>0</v>
      </c>
      <c r="BE12" s="437">
        <f t="shared" si="1"/>
        <v>0</v>
      </c>
      <c r="BF12" s="437">
        <f t="shared" si="1"/>
        <v>0</v>
      </c>
      <c r="BG12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G7"/>
  <sheetViews>
    <sheetView workbookViewId="0">
      <selection activeCell="M18" sqref="M18"/>
    </sheetView>
  </sheetViews>
  <sheetFormatPr defaultColWidth="4.140625" defaultRowHeight="15" x14ac:dyDescent="0.25"/>
  <cols>
    <col min="1" max="1" width="20.42578125" customWidth="1"/>
    <col min="59" max="59" width="23.7109375" customWidth="1"/>
  </cols>
  <sheetData>
    <row r="1" spans="1:59" s="619" customFormat="1" ht="23.25" x14ac:dyDescent="0.35">
      <c r="A1" s="797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798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125" t="s">
        <v>133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617" t="s">
        <v>133</v>
      </c>
    </row>
    <row r="4" spans="1:59" s="619" customFormat="1" ht="15.75" thickBot="1" x14ac:dyDescent="0.3">
      <c r="A4" s="685" t="s">
        <v>134</v>
      </c>
      <c r="B4" s="454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182"/>
      <c r="W4" s="182"/>
      <c r="X4" s="182"/>
      <c r="Y4" s="183">
        <v>22</v>
      </c>
      <c r="Z4" s="183">
        <v>12</v>
      </c>
      <c r="AA4" s="184"/>
      <c r="AB4" s="183">
        <v>22</v>
      </c>
      <c r="AC4" s="183">
        <v>12</v>
      </c>
      <c r="AD4" s="184"/>
      <c r="AE4" s="183">
        <v>22</v>
      </c>
      <c r="AF4" s="183">
        <v>12</v>
      </c>
      <c r="AG4" s="184"/>
      <c r="AH4" s="183">
        <v>22</v>
      </c>
      <c r="AI4" s="183">
        <v>12</v>
      </c>
      <c r="AJ4" s="184"/>
      <c r="AK4" s="184"/>
      <c r="AL4" s="184"/>
      <c r="AM4" s="461"/>
      <c r="AN4" s="184"/>
      <c r="AO4" s="184"/>
      <c r="AP4" s="183">
        <v>8</v>
      </c>
      <c r="AQ4" s="183">
        <v>4</v>
      </c>
      <c r="AR4" s="184"/>
      <c r="AS4" s="184"/>
      <c r="AT4" s="185">
        <v>8</v>
      </c>
      <c r="AU4" s="185">
        <v>4</v>
      </c>
      <c r="AV4" s="186"/>
      <c r="AW4" s="187"/>
      <c r="AX4" s="187"/>
      <c r="AY4" s="187"/>
      <c r="AZ4" s="188"/>
      <c r="BA4" s="189"/>
      <c r="BB4" s="189"/>
      <c r="BC4" s="189"/>
      <c r="BD4" s="189"/>
      <c r="BE4" s="190"/>
      <c r="BF4" s="455"/>
      <c r="BG4" s="685" t="s">
        <v>134</v>
      </c>
    </row>
    <row r="5" spans="1:59" s="619" customFormat="1" x14ac:dyDescent="0.25">
      <c r="A5" s="678" t="s">
        <v>169</v>
      </c>
      <c r="B5" s="361">
        <f>SUM(B4)</f>
        <v>0</v>
      </c>
      <c r="C5" s="608">
        <f t="shared" ref="C5:BF5" si="0">SUM(C4)</f>
        <v>0</v>
      </c>
      <c r="D5" s="608">
        <f t="shared" si="0"/>
        <v>0</v>
      </c>
      <c r="E5" s="608">
        <f t="shared" si="0"/>
        <v>0</v>
      </c>
      <c r="F5" s="608">
        <f t="shared" si="0"/>
        <v>0</v>
      </c>
      <c r="G5" s="608">
        <f t="shared" si="0"/>
        <v>0</v>
      </c>
      <c r="H5" s="608">
        <f t="shared" si="0"/>
        <v>0</v>
      </c>
      <c r="I5" s="608">
        <f t="shared" si="0"/>
        <v>0</v>
      </c>
      <c r="J5" s="608">
        <f t="shared" si="0"/>
        <v>0</v>
      </c>
      <c r="K5" s="608">
        <f t="shared" si="0"/>
        <v>0</v>
      </c>
      <c r="L5" s="608">
        <f t="shared" si="0"/>
        <v>0</v>
      </c>
      <c r="M5" s="608">
        <f t="shared" si="0"/>
        <v>0</v>
      </c>
      <c r="N5" s="608">
        <f t="shared" si="0"/>
        <v>0</v>
      </c>
      <c r="O5" s="608">
        <f t="shared" si="0"/>
        <v>0</v>
      </c>
      <c r="P5" s="608">
        <f t="shared" si="0"/>
        <v>0</v>
      </c>
      <c r="Q5" s="608">
        <f t="shared" si="0"/>
        <v>0</v>
      </c>
      <c r="R5" s="608">
        <f t="shared" si="0"/>
        <v>0</v>
      </c>
      <c r="S5" s="608">
        <f t="shared" si="0"/>
        <v>0</v>
      </c>
      <c r="T5" s="608">
        <f t="shared" si="0"/>
        <v>0</v>
      </c>
      <c r="U5" s="608">
        <f t="shared" si="0"/>
        <v>0</v>
      </c>
      <c r="V5" s="608">
        <f t="shared" si="0"/>
        <v>0</v>
      </c>
      <c r="W5" s="608">
        <f t="shared" si="0"/>
        <v>0</v>
      </c>
      <c r="X5" s="608">
        <f t="shared" si="0"/>
        <v>0</v>
      </c>
      <c r="Y5" s="608">
        <f t="shared" si="0"/>
        <v>22</v>
      </c>
      <c r="Z5" s="608">
        <f t="shared" si="0"/>
        <v>12</v>
      </c>
      <c r="AA5" s="608">
        <f t="shared" si="0"/>
        <v>0</v>
      </c>
      <c r="AB5" s="608">
        <f t="shared" si="0"/>
        <v>22</v>
      </c>
      <c r="AC5" s="608">
        <f t="shared" si="0"/>
        <v>12</v>
      </c>
      <c r="AD5" s="608">
        <f t="shared" si="0"/>
        <v>0</v>
      </c>
      <c r="AE5" s="608">
        <f t="shared" si="0"/>
        <v>22</v>
      </c>
      <c r="AF5" s="608">
        <f t="shared" si="0"/>
        <v>12</v>
      </c>
      <c r="AG5" s="608">
        <f t="shared" si="0"/>
        <v>0</v>
      </c>
      <c r="AH5" s="608">
        <f t="shared" si="0"/>
        <v>22</v>
      </c>
      <c r="AI5" s="608">
        <f t="shared" si="0"/>
        <v>12</v>
      </c>
      <c r="AJ5" s="608">
        <f t="shared" si="0"/>
        <v>0</v>
      </c>
      <c r="AK5" s="608">
        <f t="shared" si="0"/>
        <v>0</v>
      </c>
      <c r="AL5" s="608">
        <f t="shared" si="0"/>
        <v>0</v>
      </c>
      <c r="AM5" s="608">
        <f t="shared" si="0"/>
        <v>0</v>
      </c>
      <c r="AN5" s="608">
        <f t="shared" si="0"/>
        <v>0</v>
      </c>
      <c r="AO5" s="608">
        <f t="shared" si="0"/>
        <v>0</v>
      </c>
      <c r="AP5" s="608">
        <f t="shared" si="0"/>
        <v>8</v>
      </c>
      <c r="AQ5" s="608">
        <f t="shared" si="0"/>
        <v>4</v>
      </c>
      <c r="AR5" s="608">
        <f t="shared" si="0"/>
        <v>0</v>
      </c>
      <c r="AS5" s="608">
        <f t="shared" si="0"/>
        <v>0</v>
      </c>
      <c r="AT5" s="608">
        <f t="shared" si="0"/>
        <v>8</v>
      </c>
      <c r="AU5" s="608">
        <f t="shared" si="0"/>
        <v>4</v>
      </c>
      <c r="AV5" s="608">
        <f t="shared" si="0"/>
        <v>0</v>
      </c>
      <c r="AW5" s="608">
        <f t="shared" si="0"/>
        <v>0</v>
      </c>
      <c r="AX5" s="608">
        <f t="shared" si="0"/>
        <v>0</v>
      </c>
      <c r="AY5" s="608">
        <f t="shared" si="0"/>
        <v>0</v>
      </c>
      <c r="AZ5" s="608">
        <f t="shared" si="0"/>
        <v>0</v>
      </c>
      <c r="BA5" s="608">
        <f t="shared" si="0"/>
        <v>0</v>
      </c>
      <c r="BB5" s="608">
        <f t="shared" si="0"/>
        <v>0</v>
      </c>
      <c r="BC5" s="608">
        <f t="shared" si="0"/>
        <v>0</v>
      </c>
      <c r="BD5" s="608">
        <f t="shared" si="0"/>
        <v>0</v>
      </c>
      <c r="BE5" s="608">
        <f t="shared" si="0"/>
        <v>0</v>
      </c>
      <c r="BF5" s="348">
        <f t="shared" si="0"/>
        <v>0</v>
      </c>
      <c r="BG5" s="754" t="s">
        <v>169</v>
      </c>
    </row>
    <row r="6" spans="1:59" s="619" customFormat="1" x14ac:dyDescent="0.25">
      <c r="A6" s="658" t="s">
        <v>170</v>
      </c>
      <c r="B6" s="36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49"/>
      <c r="Y6" s="649"/>
      <c r="Z6" s="649"/>
      <c r="AA6" s="649"/>
      <c r="AB6" s="649"/>
      <c r="AC6" s="649"/>
      <c r="AD6" s="649"/>
      <c r="AE6" s="649"/>
      <c r="AF6" s="649"/>
      <c r="AG6" s="649"/>
      <c r="AH6" s="649"/>
      <c r="AI6" s="649"/>
      <c r="AJ6" s="649"/>
      <c r="AK6" s="649"/>
      <c r="AL6" s="649"/>
      <c r="AM6" s="649"/>
      <c r="AN6" s="649"/>
      <c r="AO6" s="649"/>
      <c r="AP6" s="649"/>
      <c r="AQ6" s="649"/>
      <c r="AR6" s="649"/>
      <c r="AS6" s="649"/>
      <c r="AT6" s="649"/>
      <c r="AU6" s="649"/>
      <c r="AV6" s="649"/>
      <c r="AW6" s="649"/>
      <c r="AX6" s="649"/>
      <c r="AY6" s="649"/>
      <c r="AZ6" s="649"/>
      <c r="BA6" s="649"/>
      <c r="BB6" s="649"/>
      <c r="BC6" s="649"/>
      <c r="BD6" s="649"/>
      <c r="BE6" s="649"/>
      <c r="BF6" s="349"/>
      <c r="BG6" s="754" t="s">
        <v>170</v>
      </c>
    </row>
    <row r="7" spans="1:59" s="619" customFormat="1" ht="15.75" thickBot="1" x14ac:dyDescent="0.3">
      <c r="A7" s="659" t="s">
        <v>171</v>
      </c>
      <c r="B7" s="447">
        <f>B6-B5</f>
        <v>0</v>
      </c>
      <c r="C7" s="437">
        <f t="shared" ref="C7:BF7" si="1">C6-C5</f>
        <v>0</v>
      </c>
      <c r="D7" s="437">
        <f t="shared" si="1"/>
        <v>0</v>
      </c>
      <c r="E7" s="437">
        <f t="shared" si="1"/>
        <v>0</v>
      </c>
      <c r="F7" s="437">
        <f t="shared" si="1"/>
        <v>0</v>
      </c>
      <c r="G7" s="437">
        <f t="shared" si="1"/>
        <v>0</v>
      </c>
      <c r="H7" s="437">
        <f t="shared" si="1"/>
        <v>0</v>
      </c>
      <c r="I7" s="437">
        <f t="shared" si="1"/>
        <v>0</v>
      </c>
      <c r="J7" s="437">
        <f t="shared" si="1"/>
        <v>0</v>
      </c>
      <c r="K7" s="437">
        <f t="shared" si="1"/>
        <v>0</v>
      </c>
      <c r="L7" s="437">
        <f t="shared" si="1"/>
        <v>0</v>
      </c>
      <c r="M7" s="437">
        <f t="shared" si="1"/>
        <v>0</v>
      </c>
      <c r="N7" s="437">
        <f t="shared" si="1"/>
        <v>0</v>
      </c>
      <c r="O7" s="437">
        <f t="shared" si="1"/>
        <v>0</v>
      </c>
      <c r="P7" s="437">
        <f t="shared" si="1"/>
        <v>0</v>
      </c>
      <c r="Q7" s="437">
        <f t="shared" si="1"/>
        <v>0</v>
      </c>
      <c r="R7" s="437">
        <f t="shared" si="1"/>
        <v>0</v>
      </c>
      <c r="S7" s="437">
        <f t="shared" si="1"/>
        <v>0</v>
      </c>
      <c r="T7" s="437">
        <f t="shared" si="1"/>
        <v>0</v>
      </c>
      <c r="U7" s="437">
        <f t="shared" si="1"/>
        <v>0</v>
      </c>
      <c r="V7" s="437">
        <f t="shared" si="1"/>
        <v>0</v>
      </c>
      <c r="W7" s="437">
        <f t="shared" si="1"/>
        <v>0</v>
      </c>
      <c r="X7" s="437">
        <f t="shared" si="1"/>
        <v>0</v>
      </c>
      <c r="Y7" s="437">
        <f t="shared" si="1"/>
        <v>-22</v>
      </c>
      <c r="Z7" s="437">
        <f t="shared" si="1"/>
        <v>-12</v>
      </c>
      <c r="AA7" s="437">
        <f t="shared" si="1"/>
        <v>0</v>
      </c>
      <c r="AB7" s="437">
        <f t="shared" si="1"/>
        <v>-22</v>
      </c>
      <c r="AC7" s="437">
        <f t="shared" si="1"/>
        <v>-12</v>
      </c>
      <c r="AD7" s="437">
        <f t="shared" si="1"/>
        <v>0</v>
      </c>
      <c r="AE7" s="437">
        <f t="shared" si="1"/>
        <v>-22</v>
      </c>
      <c r="AF7" s="437">
        <f t="shared" si="1"/>
        <v>-12</v>
      </c>
      <c r="AG7" s="437">
        <f t="shared" si="1"/>
        <v>0</v>
      </c>
      <c r="AH7" s="437">
        <f t="shared" si="1"/>
        <v>-22</v>
      </c>
      <c r="AI7" s="437">
        <f t="shared" si="1"/>
        <v>-12</v>
      </c>
      <c r="AJ7" s="437">
        <f t="shared" si="1"/>
        <v>0</v>
      </c>
      <c r="AK7" s="437">
        <f t="shared" si="1"/>
        <v>0</v>
      </c>
      <c r="AL7" s="437">
        <f t="shared" si="1"/>
        <v>0</v>
      </c>
      <c r="AM7" s="437">
        <f t="shared" si="1"/>
        <v>0</v>
      </c>
      <c r="AN7" s="437">
        <f t="shared" si="1"/>
        <v>0</v>
      </c>
      <c r="AO7" s="437">
        <f t="shared" si="1"/>
        <v>0</v>
      </c>
      <c r="AP7" s="437">
        <f t="shared" si="1"/>
        <v>-8</v>
      </c>
      <c r="AQ7" s="437">
        <f t="shared" si="1"/>
        <v>-4</v>
      </c>
      <c r="AR7" s="437">
        <f t="shared" si="1"/>
        <v>0</v>
      </c>
      <c r="AS7" s="437">
        <f t="shared" si="1"/>
        <v>0</v>
      </c>
      <c r="AT7" s="437">
        <f t="shared" si="1"/>
        <v>-8</v>
      </c>
      <c r="AU7" s="437">
        <f t="shared" si="1"/>
        <v>-4</v>
      </c>
      <c r="AV7" s="437">
        <f t="shared" si="1"/>
        <v>0</v>
      </c>
      <c r="AW7" s="437">
        <f t="shared" si="1"/>
        <v>0</v>
      </c>
      <c r="AX7" s="437">
        <f t="shared" si="1"/>
        <v>0</v>
      </c>
      <c r="AY7" s="437">
        <f t="shared" si="1"/>
        <v>0</v>
      </c>
      <c r="AZ7" s="437">
        <f t="shared" si="1"/>
        <v>0</v>
      </c>
      <c r="BA7" s="437">
        <f t="shared" si="1"/>
        <v>0</v>
      </c>
      <c r="BB7" s="437">
        <f t="shared" si="1"/>
        <v>0</v>
      </c>
      <c r="BC7" s="437">
        <f t="shared" si="1"/>
        <v>0</v>
      </c>
      <c r="BD7" s="437">
        <f t="shared" si="1"/>
        <v>0</v>
      </c>
      <c r="BE7" s="437">
        <f t="shared" si="1"/>
        <v>0</v>
      </c>
      <c r="BF7" s="457">
        <f t="shared" si="1"/>
        <v>0</v>
      </c>
      <c r="BG7" s="755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G7"/>
  <sheetViews>
    <sheetView workbookViewId="0">
      <selection activeCell="AP29" sqref="AP29"/>
    </sheetView>
  </sheetViews>
  <sheetFormatPr defaultColWidth="4.140625" defaultRowHeight="15" x14ac:dyDescent="0.25"/>
  <cols>
    <col min="1" max="1" width="23.28515625" customWidth="1"/>
    <col min="59" max="59" width="23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671" t="s">
        <v>275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8"/>
      <c r="V3" s="758"/>
      <c r="W3" s="758"/>
      <c r="X3" s="758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2"/>
      <c r="AU3" s="762"/>
      <c r="AV3" s="762"/>
      <c r="AW3" s="763"/>
      <c r="AX3" s="763"/>
      <c r="AY3" s="763"/>
      <c r="AZ3" s="763"/>
      <c r="BA3" s="760"/>
      <c r="BB3" s="760"/>
      <c r="BC3" s="760"/>
      <c r="BD3" s="760"/>
      <c r="BE3" s="760"/>
      <c r="BF3" s="760"/>
      <c r="BG3" s="672" t="s">
        <v>275</v>
      </c>
    </row>
    <row r="4" spans="1:59" s="619" customFormat="1" ht="15.75" thickBot="1" x14ac:dyDescent="0.3">
      <c r="A4" s="685" t="s">
        <v>276</v>
      </c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 t="s">
        <v>276</v>
      </c>
    </row>
    <row r="5" spans="1:59" s="619" customFormat="1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G7"/>
  <sheetViews>
    <sheetView topLeftCell="V1" workbookViewId="0">
      <selection activeCell="BG20" sqref="BG20"/>
    </sheetView>
  </sheetViews>
  <sheetFormatPr defaultColWidth="4.140625" defaultRowHeight="15" x14ac:dyDescent="0.25"/>
  <cols>
    <col min="1" max="1" width="22" customWidth="1"/>
    <col min="59" max="59" width="21.855468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671" t="s">
        <v>277</v>
      </c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6"/>
      <c r="T3" s="756"/>
      <c r="U3" s="758"/>
      <c r="V3" s="758"/>
      <c r="W3" s="758"/>
      <c r="X3" s="758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2"/>
      <c r="AU3" s="762"/>
      <c r="AV3" s="762"/>
      <c r="AW3" s="763"/>
      <c r="AX3" s="763"/>
      <c r="AY3" s="763"/>
      <c r="AZ3" s="763"/>
      <c r="BA3" s="760"/>
      <c r="BB3" s="760"/>
      <c r="BC3" s="760"/>
      <c r="BD3" s="760"/>
      <c r="BE3" s="760"/>
      <c r="BF3" s="760"/>
      <c r="BG3" s="672" t="s">
        <v>277</v>
      </c>
    </row>
    <row r="4" spans="1:59" s="619" customFormat="1" ht="15.75" thickBot="1" x14ac:dyDescent="0.3">
      <c r="A4" s="685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 t="s">
        <v>276</v>
      </c>
    </row>
    <row r="5" spans="1:59" s="619" customFormat="1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G7"/>
  <sheetViews>
    <sheetView workbookViewId="0">
      <selection activeCell="E12" sqref="E12"/>
    </sheetView>
  </sheetViews>
  <sheetFormatPr defaultColWidth="4.140625" defaultRowHeight="15" x14ac:dyDescent="0.25"/>
  <cols>
    <col min="1" max="1" width="19.85546875" customWidth="1"/>
    <col min="59" max="59" width="22.8554687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671" t="s">
        <v>278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74"/>
      <c r="AO3" s="674"/>
      <c r="AP3" s="674"/>
      <c r="AQ3" s="674"/>
      <c r="AR3" s="674"/>
      <c r="AS3" s="674"/>
      <c r="AT3" s="675"/>
      <c r="AU3" s="675"/>
      <c r="AV3" s="675"/>
      <c r="AW3" s="673"/>
      <c r="AX3" s="673"/>
      <c r="AY3" s="673"/>
      <c r="AZ3" s="673"/>
      <c r="BA3" s="670"/>
      <c r="BB3" s="670"/>
      <c r="BC3" s="670"/>
      <c r="BD3" s="670"/>
      <c r="BE3" s="670"/>
      <c r="BF3" s="670"/>
      <c r="BG3" s="672" t="s">
        <v>278</v>
      </c>
    </row>
    <row r="4" spans="1:59" s="619" customFormat="1" ht="15.75" thickBot="1" x14ac:dyDescent="0.3">
      <c r="A4" s="685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/>
    </row>
    <row r="5" spans="1:59" s="619" customFormat="1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G7"/>
  <sheetViews>
    <sheetView workbookViewId="0">
      <selection activeCell="AC34" sqref="AC34"/>
    </sheetView>
  </sheetViews>
  <sheetFormatPr defaultColWidth="4.140625" defaultRowHeight="15" x14ac:dyDescent="0.25"/>
  <cols>
    <col min="1" max="1" width="20.85546875" customWidth="1"/>
    <col min="59" max="59" width="19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s="619" customFormat="1" ht="15.75" thickBot="1" x14ac:dyDescent="0.3">
      <c r="A3" s="671" t="s">
        <v>279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74"/>
      <c r="AO3" s="674"/>
      <c r="AP3" s="674"/>
      <c r="AQ3" s="674"/>
      <c r="AR3" s="674"/>
      <c r="AS3" s="674"/>
      <c r="AT3" s="675"/>
      <c r="AU3" s="675"/>
      <c r="AV3" s="675"/>
      <c r="AW3" s="673"/>
      <c r="AX3" s="673"/>
      <c r="AY3" s="673"/>
      <c r="AZ3" s="673"/>
      <c r="BA3" s="670"/>
      <c r="BB3" s="670"/>
      <c r="BC3" s="670"/>
      <c r="BD3" s="670"/>
      <c r="BE3" s="670"/>
      <c r="BF3" s="670"/>
      <c r="BG3" s="672" t="s">
        <v>279</v>
      </c>
    </row>
    <row r="4" spans="1:59" s="619" customFormat="1" ht="15.75" thickBot="1" x14ac:dyDescent="0.3">
      <c r="A4" s="685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/>
    </row>
    <row r="5" spans="1:59" s="619" customFormat="1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s="619" customFormat="1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s="619" customFormat="1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G7"/>
  <sheetViews>
    <sheetView topLeftCell="AA1" workbookViewId="0">
      <selection activeCell="BG3" sqref="BG3"/>
    </sheetView>
  </sheetViews>
  <sheetFormatPr defaultColWidth="4.140625" defaultRowHeight="15" x14ac:dyDescent="0.25"/>
  <cols>
    <col min="1" max="1" width="21.85546875" customWidth="1"/>
    <col min="59" max="59" width="23.285156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ht="15.75" thickBot="1" x14ac:dyDescent="0.3">
      <c r="A3" s="671" t="s">
        <v>280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74"/>
      <c r="AO3" s="674"/>
      <c r="AP3" s="674"/>
      <c r="AQ3" s="674"/>
      <c r="AR3" s="674"/>
      <c r="AS3" s="674"/>
      <c r="AT3" s="675"/>
      <c r="AU3" s="675"/>
      <c r="AV3" s="675"/>
      <c r="AW3" s="673"/>
      <c r="AX3" s="673"/>
      <c r="AY3" s="673"/>
      <c r="AZ3" s="673"/>
      <c r="BA3" s="670"/>
      <c r="BB3" s="670"/>
      <c r="BC3" s="670"/>
      <c r="BD3" s="670"/>
      <c r="BE3" s="670"/>
      <c r="BF3" s="670"/>
      <c r="BG3" s="672" t="s">
        <v>280</v>
      </c>
    </row>
    <row r="4" spans="1:59" ht="15.75" thickBot="1" x14ac:dyDescent="0.3">
      <c r="A4" s="685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/>
    </row>
    <row r="5" spans="1:59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G7"/>
  <sheetViews>
    <sheetView topLeftCell="K1" workbookViewId="0">
      <selection activeCell="Y22" sqref="Y22"/>
    </sheetView>
  </sheetViews>
  <sheetFormatPr defaultColWidth="4.140625" defaultRowHeight="15" x14ac:dyDescent="0.25"/>
  <cols>
    <col min="1" max="1" width="20.85546875" customWidth="1"/>
    <col min="59" max="59" width="21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ht="15.75" thickBot="1" x14ac:dyDescent="0.3">
      <c r="A3" s="671" t="s">
        <v>281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74"/>
      <c r="AO3" s="674"/>
      <c r="AP3" s="674"/>
      <c r="AQ3" s="674"/>
      <c r="AR3" s="674"/>
      <c r="AS3" s="674"/>
      <c r="AT3" s="675"/>
      <c r="AU3" s="675"/>
      <c r="AV3" s="675"/>
      <c r="AW3" s="673"/>
      <c r="AX3" s="673"/>
      <c r="AY3" s="673"/>
      <c r="AZ3" s="673"/>
      <c r="BA3" s="670"/>
      <c r="BB3" s="670"/>
      <c r="BC3" s="670"/>
      <c r="BD3" s="670"/>
      <c r="BE3" s="670"/>
      <c r="BF3" s="670"/>
      <c r="BG3" s="672" t="s">
        <v>281</v>
      </c>
    </row>
    <row r="4" spans="1:59" ht="15.75" thickBot="1" x14ac:dyDescent="0.3">
      <c r="A4" s="685" t="s">
        <v>304</v>
      </c>
      <c r="B4" s="639">
        <v>3</v>
      </c>
      <c r="C4" s="639">
        <v>3</v>
      </c>
      <c r="D4" s="639">
        <v>3</v>
      </c>
      <c r="E4" s="639">
        <v>3</v>
      </c>
      <c r="F4" s="639">
        <v>3</v>
      </c>
      <c r="G4" s="639">
        <v>3</v>
      </c>
      <c r="H4" s="639">
        <v>3</v>
      </c>
      <c r="I4" s="639">
        <v>3</v>
      </c>
      <c r="J4" s="639">
        <v>3</v>
      </c>
      <c r="K4" s="639">
        <v>3</v>
      </c>
      <c r="L4" s="639">
        <v>3</v>
      </c>
      <c r="M4" s="639">
        <v>3</v>
      </c>
      <c r="N4" s="639">
        <v>3</v>
      </c>
      <c r="O4" s="639">
        <v>3</v>
      </c>
      <c r="P4" s="639">
        <v>3</v>
      </c>
      <c r="Q4" s="639">
        <v>3</v>
      </c>
      <c r="R4" s="639">
        <v>3</v>
      </c>
      <c r="S4" s="639">
        <v>3</v>
      </c>
      <c r="T4" s="639">
        <v>3</v>
      </c>
      <c r="U4" s="639">
        <v>3</v>
      </c>
      <c r="V4" s="639">
        <v>3</v>
      </c>
      <c r="W4" s="639">
        <v>3</v>
      </c>
      <c r="X4" s="639">
        <v>3</v>
      </c>
      <c r="Y4" s="639">
        <v>3</v>
      </c>
      <c r="Z4" s="639">
        <v>3</v>
      </c>
      <c r="AA4" s="639">
        <v>3</v>
      </c>
      <c r="AB4" s="639">
        <v>3</v>
      </c>
      <c r="AC4" s="639">
        <v>3</v>
      </c>
      <c r="AD4" s="639">
        <v>3</v>
      </c>
      <c r="AE4" s="639">
        <v>3</v>
      </c>
      <c r="AF4" s="639">
        <v>3</v>
      </c>
      <c r="AG4" s="639">
        <v>3</v>
      </c>
      <c r="AH4" s="639">
        <v>3</v>
      </c>
      <c r="AI4" s="639">
        <v>3</v>
      </c>
      <c r="AJ4" s="639">
        <v>3</v>
      </c>
      <c r="AK4" s="639">
        <v>3</v>
      </c>
      <c r="AL4" s="639">
        <v>3</v>
      </c>
      <c r="AM4" s="639">
        <v>3</v>
      </c>
      <c r="AN4" s="639">
        <v>3</v>
      </c>
      <c r="AO4" s="639">
        <v>3</v>
      </c>
      <c r="AP4" s="639">
        <v>3</v>
      </c>
      <c r="AQ4" s="639">
        <v>3</v>
      </c>
      <c r="AR4" s="639">
        <v>3</v>
      </c>
      <c r="AS4" s="639">
        <v>3</v>
      </c>
      <c r="AT4" s="639">
        <v>3</v>
      </c>
      <c r="AU4" s="639">
        <v>3</v>
      </c>
      <c r="AV4" s="639">
        <v>3</v>
      </c>
      <c r="AW4" s="639">
        <v>3</v>
      </c>
      <c r="AX4" s="639">
        <v>3</v>
      </c>
      <c r="AY4" s="639">
        <v>3</v>
      </c>
      <c r="AZ4" s="639">
        <v>3</v>
      </c>
      <c r="BA4" s="639">
        <v>3</v>
      </c>
      <c r="BB4" s="639">
        <v>3</v>
      </c>
      <c r="BC4" s="639">
        <v>3</v>
      </c>
      <c r="BD4" s="639">
        <v>3</v>
      </c>
      <c r="BE4" s="639">
        <v>3</v>
      </c>
      <c r="BF4" s="639">
        <v>3</v>
      </c>
      <c r="BG4" s="680"/>
    </row>
    <row r="5" spans="1:59" x14ac:dyDescent="0.25">
      <c r="A5" s="678" t="s">
        <v>169</v>
      </c>
      <c r="B5" s="679">
        <v>3</v>
      </c>
      <c r="C5" s="679">
        <v>3</v>
      </c>
      <c r="D5" s="679">
        <v>3</v>
      </c>
      <c r="E5" s="679">
        <v>3</v>
      </c>
      <c r="F5" s="679">
        <v>3</v>
      </c>
      <c r="G5" s="679">
        <v>3</v>
      </c>
      <c r="H5" s="679">
        <v>3</v>
      </c>
      <c r="I5" s="679">
        <v>3</v>
      </c>
      <c r="J5" s="679">
        <v>3</v>
      </c>
      <c r="K5" s="679">
        <v>3</v>
      </c>
      <c r="L5" s="679">
        <v>3</v>
      </c>
      <c r="M5" s="679">
        <v>3</v>
      </c>
      <c r="N5" s="679">
        <v>3</v>
      </c>
      <c r="O5" s="679">
        <v>3</v>
      </c>
      <c r="P5" s="679">
        <v>3</v>
      </c>
      <c r="Q5" s="679">
        <v>3</v>
      </c>
      <c r="R5" s="679">
        <v>3</v>
      </c>
      <c r="S5" s="679">
        <v>3</v>
      </c>
      <c r="T5" s="679">
        <v>3</v>
      </c>
      <c r="U5" s="679">
        <v>3</v>
      </c>
      <c r="V5" s="679">
        <v>3</v>
      </c>
      <c r="W5" s="679">
        <v>3</v>
      </c>
      <c r="X5" s="679">
        <v>3</v>
      </c>
      <c r="Y5" s="679">
        <v>3</v>
      </c>
      <c r="Z5" s="679">
        <v>3</v>
      </c>
      <c r="AA5" s="679">
        <v>3</v>
      </c>
      <c r="AB5" s="679">
        <v>3</v>
      </c>
      <c r="AC5" s="679">
        <v>3</v>
      </c>
      <c r="AD5" s="679">
        <v>3</v>
      </c>
      <c r="AE5" s="679">
        <v>3</v>
      </c>
      <c r="AF5" s="679">
        <v>3</v>
      </c>
      <c r="AG5" s="679">
        <v>3</v>
      </c>
      <c r="AH5" s="679">
        <v>3</v>
      </c>
      <c r="AI5" s="679">
        <v>3</v>
      </c>
      <c r="AJ5" s="679">
        <v>3</v>
      </c>
      <c r="AK5" s="679">
        <v>3</v>
      </c>
      <c r="AL5" s="679">
        <v>3</v>
      </c>
      <c r="AM5" s="679">
        <v>3</v>
      </c>
      <c r="AN5" s="679">
        <v>3</v>
      </c>
      <c r="AO5" s="679">
        <v>3</v>
      </c>
      <c r="AP5" s="679">
        <v>3</v>
      </c>
      <c r="AQ5" s="679">
        <v>3</v>
      </c>
      <c r="AR5" s="679">
        <v>3</v>
      </c>
      <c r="AS5" s="679">
        <v>3</v>
      </c>
      <c r="AT5" s="679">
        <v>3</v>
      </c>
      <c r="AU5" s="679">
        <v>3</v>
      </c>
      <c r="AV5" s="679">
        <v>3</v>
      </c>
      <c r="AW5" s="679">
        <v>3</v>
      </c>
      <c r="AX5" s="679">
        <v>3</v>
      </c>
      <c r="AY5" s="679">
        <v>3</v>
      </c>
      <c r="AZ5" s="679">
        <v>3</v>
      </c>
      <c r="BA5" s="679">
        <v>3</v>
      </c>
      <c r="BB5" s="679">
        <v>3</v>
      </c>
      <c r="BC5" s="679">
        <v>3</v>
      </c>
      <c r="BD5" s="679">
        <v>3</v>
      </c>
      <c r="BE5" s="679">
        <v>3</v>
      </c>
      <c r="BF5" s="679">
        <v>3</v>
      </c>
      <c r="BG5" s="678" t="s">
        <v>169</v>
      </c>
    </row>
    <row r="6" spans="1:59" x14ac:dyDescent="0.25">
      <c r="A6" s="658" t="s">
        <v>170</v>
      </c>
      <c r="B6" s="655">
        <v>5</v>
      </c>
      <c r="C6" s="655">
        <v>5</v>
      </c>
      <c r="D6" s="655">
        <v>5</v>
      </c>
      <c r="E6" s="655">
        <v>5</v>
      </c>
      <c r="F6" s="655">
        <v>5</v>
      </c>
      <c r="G6" s="655">
        <v>5</v>
      </c>
      <c r="H6" s="655">
        <v>5</v>
      </c>
      <c r="I6" s="655">
        <v>5</v>
      </c>
      <c r="J6" s="655">
        <v>5</v>
      </c>
      <c r="K6" s="655">
        <v>5</v>
      </c>
      <c r="L6" s="655">
        <v>5</v>
      </c>
      <c r="M6" s="655">
        <v>5</v>
      </c>
      <c r="N6" s="655">
        <v>5</v>
      </c>
      <c r="O6" s="655">
        <v>5</v>
      </c>
      <c r="P6" s="655">
        <v>5</v>
      </c>
      <c r="Q6" s="655">
        <v>5</v>
      </c>
      <c r="R6" s="655">
        <v>5</v>
      </c>
      <c r="S6" s="655">
        <v>5</v>
      </c>
      <c r="T6" s="655">
        <v>5</v>
      </c>
      <c r="U6" s="655">
        <v>5</v>
      </c>
      <c r="V6" s="655">
        <v>5</v>
      </c>
      <c r="W6" s="655">
        <v>5</v>
      </c>
      <c r="X6" s="655">
        <v>5</v>
      </c>
      <c r="Y6" s="655">
        <v>5</v>
      </c>
      <c r="Z6" s="655">
        <v>5</v>
      </c>
      <c r="AA6" s="655">
        <v>5</v>
      </c>
      <c r="AB6" s="655">
        <v>5</v>
      </c>
      <c r="AC6" s="655">
        <v>5</v>
      </c>
      <c r="AD6" s="655">
        <v>5</v>
      </c>
      <c r="AE6" s="655">
        <v>5</v>
      </c>
      <c r="AF6" s="655">
        <v>5</v>
      </c>
      <c r="AG6" s="655">
        <v>5</v>
      </c>
      <c r="AH6" s="655">
        <v>5</v>
      </c>
      <c r="AI6" s="655">
        <v>5</v>
      </c>
      <c r="AJ6" s="655">
        <v>5</v>
      </c>
      <c r="AK6" s="655">
        <v>5</v>
      </c>
      <c r="AL6" s="655">
        <v>5</v>
      </c>
      <c r="AM6" s="655">
        <v>5</v>
      </c>
      <c r="AN6" s="655">
        <v>5</v>
      </c>
      <c r="AO6" s="655">
        <v>5</v>
      </c>
      <c r="AP6" s="655">
        <v>5</v>
      </c>
      <c r="AQ6" s="655">
        <v>5</v>
      </c>
      <c r="AR6" s="655">
        <v>5</v>
      </c>
      <c r="AS6" s="655">
        <v>5</v>
      </c>
      <c r="AT6" s="655">
        <v>5</v>
      </c>
      <c r="AU6" s="655">
        <v>5</v>
      </c>
      <c r="AV6" s="655">
        <v>5</v>
      </c>
      <c r="AW6" s="655">
        <v>5</v>
      </c>
      <c r="AX6" s="655">
        <v>5</v>
      </c>
      <c r="AY6" s="655">
        <v>5</v>
      </c>
      <c r="AZ6" s="655">
        <v>5</v>
      </c>
      <c r="BA6" s="655">
        <v>5</v>
      </c>
      <c r="BB6" s="655">
        <v>5</v>
      </c>
      <c r="BC6" s="655">
        <v>5</v>
      </c>
      <c r="BD6" s="655">
        <v>5</v>
      </c>
      <c r="BE6" s="655">
        <v>5</v>
      </c>
      <c r="BF6" s="655">
        <v>5</v>
      </c>
      <c r="BG6" s="658" t="s">
        <v>170</v>
      </c>
    </row>
    <row r="7" spans="1:59" ht="15.75" thickBot="1" x14ac:dyDescent="0.3">
      <c r="A7" s="659" t="s">
        <v>171</v>
      </c>
      <c r="B7" s="436">
        <f>B6-B5</f>
        <v>2</v>
      </c>
      <c r="C7" s="436">
        <f t="shared" ref="C7:BF7" si="0">C6-C5</f>
        <v>2</v>
      </c>
      <c r="D7" s="436">
        <f t="shared" si="0"/>
        <v>2</v>
      </c>
      <c r="E7" s="436">
        <f t="shared" si="0"/>
        <v>2</v>
      </c>
      <c r="F7" s="436">
        <f t="shared" si="0"/>
        <v>2</v>
      </c>
      <c r="G7" s="436">
        <f t="shared" si="0"/>
        <v>2</v>
      </c>
      <c r="H7" s="436">
        <f t="shared" si="0"/>
        <v>2</v>
      </c>
      <c r="I7" s="436">
        <f t="shared" si="0"/>
        <v>2</v>
      </c>
      <c r="J7" s="436">
        <f t="shared" si="0"/>
        <v>2</v>
      </c>
      <c r="K7" s="436">
        <f t="shared" si="0"/>
        <v>2</v>
      </c>
      <c r="L7" s="436">
        <f t="shared" si="0"/>
        <v>2</v>
      </c>
      <c r="M7" s="436">
        <f t="shared" si="0"/>
        <v>2</v>
      </c>
      <c r="N7" s="436">
        <f t="shared" si="0"/>
        <v>2</v>
      </c>
      <c r="O7" s="436">
        <f t="shared" si="0"/>
        <v>2</v>
      </c>
      <c r="P7" s="436">
        <f t="shared" si="0"/>
        <v>2</v>
      </c>
      <c r="Q7" s="436">
        <f t="shared" si="0"/>
        <v>2</v>
      </c>
      <c r="R7" s="436">
        <f t="shared" si="0"/>
        <v>2</v>
      </c>
      <c r="S7" s="436">
        <f t="shared" si="0"/>
        <v>2</v>
      </c>
      <c r="T7" s="436">
        <f t="shared" si="0"/>
        <v>2</v>
      </c>
      <c r="U7" s="436">
        <f t="shared" si="0"/>
        <v>2</v>
      </c>
      <c r="V7" s="436">
        <f t="shared" si="0"/>
        <v>2</v>
      </c>
      <c r="W7" s="436">
        <f t="shared" si="0"/>
        <v>2</v>
      </c>
      <c r="X7" s="436">
        <f t="shared" si="0"/>
        <v>2</v>
      </c>
      <c r="Y7" s="436">
        <f t="shared" si="0"/>
        <v>2</v>
      </c>
      <c r="Z7" s="436">
        <f t="shared" si="0"/>
        <v>2</v>
      </c>
      <c r="AA7" s="436">
        <f t="shared" si="0"/>
        <v>2</v>
      </c>
      <c r="AB7" s="436">
        <f t="shared" si="0"/>
        <v>2</v>
      </c>
      <c r="AC7" s="436">
        <f t="shared" si="0"/>
        <v>2</v>
      </c>
      <c r="AD7" s="436">
        <f t="shared" si="0"/>
        <v>2</v>
      </c>
      <c r="AE7" s="436">
        <f t="shared" si="0"/>
        <v>2</v>
      </c>
      <c r="AF7" s="436">
        <f t="shared" si="0"/>
        <v>2</v>
      </c>
      <c r="AG7" s="436">
        <f t="shared" si="0"/>
        <v>2</v>
      </c>
      <c r="AH7" s="436">
        <f t="shared" si="0"/>
        <v>2</v>
      </c>
      <c r="AI7" s="436">
        <f t="shared" si="0"/>
        <v>2</v>
      </c>
      <c r="AJ7" s="436">
        <f t="shared" si="0"/>
        <v>2</v>
      </c>
      <c r="AK7" s="436">
        <f t="shared" si="0"/>
        <v>2</v>
      </c>
      <c r="AL7" s="436">
        <f t="shared" si="0"/>
        <v>2</v>
      </c>
      <c r="AM7" s="436">
        <f t="shared" si="0"/>
        <v>2</v>
      </c>
      <c r="AN7" s="436">
        <f t="shared" si="0"/>
        <v>2</v>
      </c>
      <c r="AO7" s="436">
        <f t="shared" si="0"/>
        <v>2</v>
      </c>
      <c r="AP7" s="436">
        <f t="shared" si="0"/>
        <v>2</v>
      </c>
      <c r="AQ7" s="436">
        <f t="shared" si="0"/>
        <v>2</v>
      </c>
      <c r="AR7" s="436">
        <f t="shared" si="0"/>
        <v>2</v>
      </c>
      <c r="AS7" s="436">
        <f t="shared" si="0"/>
        <v>2</v>
      </c>
      <c r="AT7" s="436">
        <f t="shared" si="0"/>
        <v>2</v>
      </c>
      <c r="AU7" s="436">
        <f t="shared" si="0"/>
        <v>2</v>
      </c>
      <c r="AV7" s="436">
        <f t="shared" si="0"/>
        <v>2</v>
      </c>
      <c r="AW7" s="436">
        <f t="shared" si="0"/>
        <v>2</v>
      </c>
      <c r="AX7" s="436">
        <f t="shared" si="0"/>
        <v>2</v>
      </c>
      <c r="AY7" s="436">
        <f t="shared" si="0"/>
        <v>2</v>
      </c>
      <c r="AZ7" s="436">
        <f t="shared" si="0"/>
        <v>2</v>
      </c>
      <c r="BA7" s="436">
        <f t="shared" si="0"/>
        <v>2</v>
      </c>
      <c r="BB7" s="436">
        <f t="shared" si="0"/>
        <v>2</v>
      </c>
      <c r="BC7" s="436">
        <f t="shared" si="0"/>
        <v>2</v>
      </c>
      <c r="BD7" s="436">
        <f t="shared" si="0"/>
        <v>2</v>
      </c>
      <c r="BE7" s="436">
        <f t="shared" si="0"/>
        <v>2</v>
      </c>
      <c r="BF7" s="436">
        <f t="shared" si="0"/>
        <v>2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G7"/>
  <sheetViews>
    <sheetView topLeftCell="AA1" workbookViewId="0">
      <selection activeCell="BG3" sqref="BG3"/>
    </sheetView>
  </sheetViews>
  <sheetFormatPr defaultColWidth="4.140625" defaultRowHeight="15" x14ac:dyDescent="0.25"/>
  <cols>
    <col min="1" max="1" width="21.85546875" customWidth="1"/>
    <col min="59" max="59" width="20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ht="15.75" thickBot="1" x14ac:dyDescent="0.3">
      <c r="A3" s="671" t="s">
        <v>282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74"/>
      <c r="AO3" s="674"/>
      <c r="AP3" s="674"/>
      <c r="AQ3" s="674"/>
      <c r="AR3" s="674"/>
      <c r="AS3" s="674"/>
      <c r="AT3" s="675"/>
      <c r="AU3" s="675"/>
      <c r="AV3" s="675"/>
      <c r="AW3" s="673"/>
      <c r="AX3" s="673"/>
      <c r="AY3" s="673"/>
      <c r="AZ3" s="673"/>
      <c r="BA3" s="670"/>
      <c r="BB3" s="670"/>
      <c r="BC3" s="670"/>
      <c r="BD3" s="670"/>
      <c r="BE3" s="670"/>
      <c r="BF3" s="670"/>
      <c r="BG3" s="672" t="s">
        <v>282</v>
      </c>
    </row>
    <row r="4" spans="1:59" ht="15.75" thickBot="1" x14ac:dyDescent="0.3">
      <c r="A4" s="685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/>
    </row>
    <row r="5" spans="1:59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G7"/>
  <sheetViews>
    <sheetView topLeftCell="Y1" workbookViewId="0">
      <selection activeCell="BG3" sqref="BG3"/>
    </sheetView>
  </sheetViews>
  <sheetFormatPr defaultColWidth="4.140625" defaultRowHeight="15" x14ac:dyDescent="0.25"/>
  <cols>
    <col min="1" max="1" width="21.7109375" customWidth="1"/>
    <col min="59" max="59" width="19.42578125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ht="15.75" thickBot="1" x14ac:dyDescent="0.3">
      <c r="A3" s="671" t="s">
        <v>283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74"/>
      <c r="AO3" s="674"/>
      <c r="AP3" s="674"/>
      <c r="AQ3" s="674"/>
      <c r="AR3" s="674"/>
      <c r="AS3" s="674"/>
      <c r="AT3" s="675"/>
      <c r="AU3" s="675"/>
      <c r="AV3" s="675"/>
      <c r="AW3" s="673"/>
      <c r="AX3" s="673"/>
      <c r="AY3" s="673"/>
      <c r="AZ3" s="673"/>
      <c r="BA3" s="670"/>
      <c r="BB3" s="670"/>
      <c r="BC3" s="670"/>
      <c r="BD3" s="670"/>
      <c r="BE3" s="670"/>
      <c r="BF3" s="670"/>
      <c r="BG3" s="672" t="s">
        <v>283</v>
      </c>
    </row>
    <row r="4" spans="1:59" ht="15.75" thickBot="1" x14ac:dyDescent="0.3">
      <c r="A4" s="685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/>
    </row>
    <row r="5" spans="1:59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G7"/>
  <sheetViews>
    <sheetView topLeftCell="AC1" workbookViewId="0">
      <selection activeCell="BG3" sqref="BG3"/>
    </sheetView>
  </sheetViews>
  <sheetFormatPr defaultColWidth="4.140625" defaultRowHeight="15" x14ac:dyDescent="0.25"/>
  <cols>
    <col min="1" max="1" width="21.5703125" customWidth="1"/>
    <col min="59" max="59" width="21" customWidth="1"/>
  </cols>
  <sheetData>
    <row r="1" spans="1:59" s="619" customFormat="1" ht="23.25" x14ac:dyDescent="0.35">
      <c r="A1" s="796" t="s">
        <v>184</v>
      </c>
      <c r="B1" s="949" t="s">
        <v>172</v>
      </c>
      <c r="C1" s="950"/>
      <c r="D1" s="950"/>
      <c r="E1" s="950"/>
      <c r="F1" s="951"/>
      <c r="G1" s="949" t="s">
        <v>173</v>
      </c>
      <c r="H1" s="950"/>
      <c r="I1" s="950"/>
      <c r="J1" s="951"/>
      <c r="K1" s="949" t="s">
        <v>174</v>
      </c>
      <c r="L1" s="950"/>
      <c r="M1" s="950"/>
      <c r="N1" s="951"/>
      <c r="O1" s="949" t="s">
        <v>175</v>
      </c>
      <c r="P1" s="950"/>
      <c r="Q1" s="950"/>
      <c r="R1" s="950"/>
      <c r="S1" s="951"/>
      <c r="T1" s="949" t="s">
        <v>176</v>
      </c>
      <c r="U1" s="950"/>
      <c r="V1" s="950"/>
      <c r="W1" s="951"/>
      <c r="X1" s="949" t="s">
        <v>177</v>
      </c>
      <c r="Y1" s="950"/>
      <c r="Z1" s="950"/>
      <c r="AA1" s="951"/>
      <c r="AB1" s="949" t="s">
        <v>178</v>
      </c>
      <c r="AC1" s="950"/>
      <c r="AD1" s="950"/>
      <c r="AE1" s="951"/>
      <c r="AF1" s="949" t="s">
        <v>179</v>
      </c>
      <c r="AG1" s="950"/>
      <c r="AH1" s="950"/>
      <c r="AI1" s="950"/>
      <c r="AJ1" s="951"/>
      <c r="AK1" s="949" t="s">
        <v>180</v>
      </c>
      <c r="AL1" s="950"/>
      <c r="AM1" s="950"/>
      <c r="AN1" s="951"/>
      <c r="AO1" s="949" t="s">
        <v>181</v>
      </c>
      <c r="AP1" s="950"/>
      <c r="AQ1" s="950"/>
      <c r="AR1" s="950"/>
      <c r="AS1" s="951"/>
      <c r="AT1" s="949" t="s">
        <v>182</v>
      </c>
      <c r="AU1" s="950"/>
      <c r="AV1" s="950"/>
      <c r="AW1" s="951"/>
      <c r="AX1" s="949" t="s">
        <v>183</v>
      </c>
      <c r="AY1" s="950"/>
      <c r="AZ1" s="950"/>
      <c r="BA1" s="951"/>
      <c r="BB1" s="949" t="s">
        <v>172</v>
      </c>
      <c r="BC1" s="950"/>
      <c r="BD1" s="950"/>
      <c r="BE1" s="950"/>
      <c r="BF1" s="951"/>
      <c r="BG1" s="224"/>
    </row>
    <row r="2" spans="1:59" s="619" customFormat="1" ht="15.75" thickBot="1" x14ac:dyDescent="0.3">
      <c r="A2" s="210"/>
      <c r="B2" s="211">
        <v>3</v>
      </c>
      <c r="C2" s="36">
        <v>10</v>
      </c>
      <c r="D2" s="36">
        <v>17</v>
      </c>
      <c r="E2" s="36">
        <v>24</v>
      </c>
      <c r="F2" s="212">
        <v>31</v>
      </c>
      <c r="G2" s="211">
        <v>7</v>
      </c>
      <c r="H2" s="36">
        <v>14</v>
      </c>
      <c r="I2" s="36">
        <v>21</v>
      </c>
      <c r="J2" s="212">
        <v>28</v>
      </c>
      <c r="K2" s="211">
        <v>5</v>
      </c>
      <c r="L2" s="36">
        <v>12</v>
      </c>
      <c r="M2" s="36">
        <v>19</v>
      </c>
      <c r="N2" s="212">
        <v>26</v>
      </c>
      <c r="O2" s="211">
        <v>2</v>
      </c>
      <c r="P2" s="36">
        <v>9</v>
      </c>
      <c r="Q2" s="36">
        <v>16</v>
      </c>
      <c r="R2" s="36">
        <v>23</v>
      </c>
      <c r="S2" s="213">
        <v>30</v>
      </c>
      <c r="T2" s="214">
        <v>7</v>
      </c>
      <c r="U2" s="36">
        <v>14</v>
      </c>
      <c r="V2" s="36">
        <v>21</v>
      </c>
      <c r="W2" s="212">
        <v>28</v>
      </c>
      <c r="X2" s="211">
        <v>4</v>
      </c>
      <c r="Y2" s="36">
        <v>11</v>
      </c>
      <c r="Z2" s="36">
        <v>18</v>
      </c>
      <c r="AA2" s="212">
        <v>25</v>
      </c>
      <c r="AB2" s="211">
        <v>1</v>
      </c>
      <c r="AC2" s="36">
        <v>8</v>
      </c>
      <c r="AD2" s="36">
        <v>15</v>
      </c>
      <c r="AE2" s="212">
        <v>22</v>
      </c>
      <c r="AF2" s="211">
        <v>1</v>
      </c>
      <c r="AG2" s="36">
        <v>8</v>
      </c>
      <c r="AH2" s="215">
        <v>15</v>
      </c>
      <c r="AI2" s="50">
        <v>22</v>
      </c>
      <c r="AJ2" s="213">
        <v>29</v>
      </c>
      <c r="AK2" s="214">
        <v>5</v>
      </c>
      <c r="AL2" s="50">
        <v>12</v>
      </c>
      <c r="AM2" s="50">
        <v>19</v>
      </c>
      <c r="AN2" s="213">
        <v>26</v>
      </c>
      <c r="AO2" s="214">
        <v>3</v>
      </c>
      <c r="AP2" s="50">
        <v>10</v>
      </c>
      <c r="AQ2" s="50">
        <v>17</v>
      </c>
      <c r="AR2" s="50">
        <v>24</v>
      </c>
      <c r="AS2" s="213">
        <v>31</v>
      </c>
      <c r="AT2" s="214">
        <v>7</v>
      </c>
      <c r="AU2" s="50">
        <v>14</v>
      </c>
      <c r="AV2" s="50">
        <v>21</v>
      </c>
      <c r="AW2" s="213">
        <v>28</v>
      </c>
      <c r="AX2" s="214">
        <v>5</v>
      </c>
      <c r="AY2" s="50">
        <v>12</v>
      </c>
      <c r="AZ2" s="50">
        <v>19</v>
      </c>
      <c r="BA2" s="213">
        <v>26</v>
      </c>
      <c r="BB2" s="214">
        <v>2</v>
      </c>
      <c r="BC2" s="50">
        <v>9</v>
      </c>
      <c r="BD2" s="50">
        <v>16</v>
      </c>
      <c r="BE2" s="50">
        <v>23</v>
      </c>
      <c r="BF2" s="213">
        <v>30</v>
      </c>
      <c r="BG2" s="225"/>
    </row>
    <row r="3" spans="1:59" ht="15.75" thickBot="1" x14ac:dyDescent="0.3">
      <c r="A3" s="671" t="s">
        <v>284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57"/>
      <c r="V3" s="657"/>
      <c r="W3" s="657"/>
      <c r="X3" s="657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674"/>
      <c r="AN3" s="674"/>
      <c r="AO3" s="674"/>
      <c r="AP3" s="674"/>
      <c r="AQ3" s="674"/>
      <c r="AR3" s="674"/>
      <c r="AS3" s="674"/>
      <c r="AT3" s="675"/>
      <c r="AU3" s="675"/>
      <c r="AV3" s="675"/>
      <c r="AW3" s="673"/>
      <c r="AX3" s="673"/>
      <c r="AY3" s="673"/>
      <c r="AZ3" s="673"/>
      <c r="BA3" s="670"/>
      <c r="BB3" s="670"/>
      <c r="BC3" s="670"/>
      <c r="BD3" s="670"/>
      <c r="BE3" s="670"/>
      <c r="BF3" s="670"/>
      <c r="BG3" s="672" t="s">
        <v>284</v>
      </c>
    </row>
    <row r="4" spans="1:59" ht="15.75" thickBot="1" x14ac:dyDescent="0.3">
      <c r="A4" s="685"/>
      <c r="B4" s="639"/>
      <c r="C4" s="624"/>
      <c r="D4" s="624"/>
      <c r="E4" s="624"/>
      <c r="F4" s="624"/>
      <c r="G4" s="624"/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4"/>
      <c r="T4" s="624"/>
      <c r="U4" s="625"/>
      <c r="V4" s="625"/>
      <c r="W4" s="625"/>
      <c r="X4" s="625"/>
      <c r="Y4" s="638"/>
      <c r="Z4" s="638"/>
      <c r="AA4" s="638"/>
      <c r="AB4" s="638"/>
      <c r="AC4" s="638"/>
      <c r="AD4" s="638"/>
      <c r="AE4" s="638"/>
      <c r="AF4" s="638"/>
      <c r="AG4" s="638"/>
      <c r="AH4" s="638"/>
      <c r="AI4" s="638"/>
      <c r="AJ4" s="638"/>
      <c r="AK4" s="638"/>
      <c r="AL4" s="638"/>
      <c r="AM4" s="638"/>
      <c r="AN4" s="638"/>
      <c r="AO4" s="638"/>
      <c r="AP4" s="638"/>
      <c r="AQ4" s="638"/>
      <c r="AR4" s="638"/>
      <c r="AS4" s="638"/>
      <c r="AT4" s="641"/>
      <c r="AU4" s="641"/>
      <c r="AV4" s="642"/>
      <c r="AW4" s="626"/>
      <c r="AX4" s="626"/>
      <c r="AY4" s="626"/>
      <c r="AZ4" s="626"/>
      <c r="BA4" s="627"/>
      <c r="BB4" s="627"/>
      <c r="BC4" s="627"/>
      <c r="BD4" s="627"/>
      <c r="BE4" s="628"/>
      <c r="BF4" s="656"/>
      <c r="BG4" s="680"/>
    </row>
    <row r="5" spans="1:59" x14ac:dyDescent="0.25">
      <c r="A5" s="678" t="s">
        <v>169</v>
      </c>
      <c r="B5" s="679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2"/>
      <c r="V5" s="682"/>
      <c r="W5" s="682"/>
      <c r="X5" s="682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687"/>
      <c r="AP5" s="687"/>
      <c r="AQ5" s="687"/>
      <c r="AR5" s="687"/>
      <c r="AS5" s="687"/>
      <c r="AT5" s="688"/>
      <c r="AU5" s="688"/>
      <c r="AV5" s="688"/>
      <c r="AW5" s="686"/>
      <c r="AX5" s="686"/>
      <c r="AY5" s="686"/>
      <c r="AZ5" s="686"/>
      <c r="BA5" s="683"/>
      <c r="BB5" s="683"/>
      <c r="BC5" s="683"/>
      <c r="BD5" s="683"/>
      <c r="BE5" s="683"/>
      <c r="BF5" s="684"/>
      <c r="BG5" s="678" t="s">
        <v>169</v>
      </c>
    </row>
    <row r="6" spans="1:59" x14ac:dyDescent="0.25">
      <c r="A6" s="658" t="s">
        <v>170</v>
      </c>
      <c r="B6" s="652"/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21"/>
      <c r="V6" s="621"/>
      <c r="W6" s="621"/>
      <c r="X6" s="621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0"/>
      <c r="AL6" s="650"/>
      <c r="AM6" s="650"/>
      <c r="AN6" s="650"/>
      <c r="AO6" s="650"/>
      <c r="AP6" s="650"/>
      <c r="AQ6" s="650"/>
      <c r="AR6" s="650"/>
      <c r="AS6" s="650"/>
      <c r="AT6" s="651"/>
      <c r="AU6" s="651"/>
      <c r="AV6" s="651"/>
      <c r="AW6" s="623"/>
      <c r="AX6" s="623"/>
      <c r="AY6" s="623"/>
      <c r="AZ6" s="623"/>
      <c r="BA6" s="622"/>
      <c r="BB6" s="622"/>
      <c r="BC6" s="622"/>
      <c r="BD6" s="622"/>
      <c r="BE6" s="622"/>
      <c r="BF6" s="655"/>
      <c r="BG6" s="658" t="s">
        <v>170</v>
      </c>
    </row>
    <row r="7" spans="1:59" ht="15.75" thickBot="1" x14ac:dyDescent="0.3">
      <c r="A7" s="659" t="s">
        <v>171</v>
      </c>
      <c r="B7" s="436">
        <f>B6-B5</f>
        <v>0</v>
      </c>
      <c r="C7" s="436">
        <f t="shared" ref="C7:BF7" si="0">C6-C5</f>
        <v>0</v>
      </c>
      <c r="D7" s="436">
        <f t="shared" si="0"/>
        <v>0</v>
      </c>
      <c r="E7" s="436">
        <f t="shared" si="0"/>
        <v>0</v>
      </c>
      <c r="F7" s="436">
        <f t="shared" si="0"/>
        <v>0</v>
      </c>
      <c r="G7" s="436">
        <f t="shared" si="0"/>
        <v>0</v>
      </c>
      <c r="H7" s="436">
        <f t="shared" si="0"/>
        <v>0</v>
      </c>
      <c r="I7" s="436">
        <f t="shared" si="0"/>
        <v>0</v>
      </c>
      <c r="J7" s="436">
        <f t="shared" si="0"/>
        <v>0</v>
      </c>
      <c r="K7" s="436">
        <f t="shared" si="0"/>
        <v>0</v>
      </c>
      <c r="L7" s="436">
        <f t="shared" si="0"/>
        <v>0</v>
      </c>
      <c r="M7" s="436">
        <f t="shared" si="0"/>
        <v>0</v>
      </c>
      <c r="N7" s="436">
        <f t="shared" si="0"/>
        <v>0</v>
      </c>
      <c r="O7" s="436">
        <f t="shared" si="0"/>
        <v>0</v>
      </c>
      <c r="P7" s="436">
        <f t="shared" si="0"/>
        <v>0</v>
      </c>
      <c r="Q7" s="436">
        <f t="shared" si="0"/>
        <v>0</v>
      </c>
      <c r="R7" s="436">
        <f t="shared" si="0"/>
        <v>0</v>
      </c>
      <c r="S7" s="436">
        <f t="shared" si="0"/>
        <v>0</v>
      </c>
      <c r="T7" s="436">
        <f t="shared" si="0"/>
        <v>0</v>
      </c>
      <c r="U7" s="436">
        <f t="shared" si="0"/>
        <v>0</v>
      </c>
      <c r="V7" s="436">
        <f t="shared" si="0"/>
        <v>0</v>
      </c>
      <c r="W7" s="436">
        <f t="shared" si="0"/>
        <v>0</v>
      </c>
      <c r="X7" s="436">
        <f t="shared" si="0"/>
        <v>0</v>
      </c>
      <c r="Y7" s="436">
        <f t="shared" si="0"/>
        <v>0</v>
      </c>
      <c r="Z7" s="436">
        <f t="shared" si="0"/>
        <v>0</v>
      </c>
      <c r="AA7" s="436">
        <f t="shared" si="0"/>
        <v>0</v>
      </c>
      <c r="AB7" s="436">
        <f t="shared" si="0"/>
        <v>0</v>
      </c>
      <c r="AC7" s="436">
        <f t="shared" si="0"/>
        <v>0</v>
      </c>
      <c r="AD7" s="436">
        <f t="shared" si="0"/>
        <v>0</v>
      </c>
      <c r="AE7" s="436">
        <f t="shared" si="0"/>
        <v>0</v>
      </c>
      <c r="AF7" s="436">
        <f t="shared" si="0"/>
        <v>0</v>
      </c>
      <c r="AG7" s="436">
        <f t="shared" si="0"/>
        <v>0</v>
      </c>
      <c r="AH7" s="436">
        <f t="shared" si="0"/>
        <v>0</v>
      </c>
      <c r="AI7" s="436">
        <f t="shared" si="0"/>
        <v>0</v>
      </c>
      <c r="AJ7" s="436">
        <f t="shared" si="0"/>
        <v>0</v>
      </c>
      <c r="AK7" s="436">
        <f t="shared" si="0"/>
        <v>0</v>
      </c>
      <c r="AL7" s="436">
        <f t="shared" si="0"/>
        <v>0</v>
      </c>
      <c r="AM7" s="436">
        <f t="shared" si="0"/>
        <v>0</v>
      </c>
      <c r="AN7" s="436">
        <f t="shared" si="0"/>
        <v>0</v>
      </c>
      <c r="AO7" s="436">
        <f t="shared" si="0"/>
        <v>0</v>
      </c>
      <c r="AP7" s="436">
        <f t="shared" si="0"/>
        <v>0</v>
      </c>
      <c r="AQ7" s="436">
        <f t="shared" si="0"/>
        <v>0</v>
      </c>
      <c r="AR7" s="436">
        <f t="shared" si="0"/>
        <v>0</v>
      </c>
      <c r="AS7" s="436">
        <f t="shared" si="0"/>
        <v>0</v>
      </c>
      <c r="AT7" s="436">
        <f t="shared" si="0"/>
        <v>0</v>
      </c>
      <c r="AU7" s="436">
        <f t="shared" si="0"/>
        <v>0</v>
      </c>
      <c r="AV7" s="436">
        <f t="shared" si="0"/>
        <v>0</v>
      </c>
      <c r="AW7" s="436">
        <f t="shared" si="0"/>
        <v>0</v>
      </c>
      <c r="AX7" s="436">
        <f t="shared" si="0"/>
        <v>0</v>
      </c>
      <c r="AY7" s="436">
        <f t="shared" si="0"/>
        <v>0</v>
      </c>
      <c r="AZ7" s="436">
        <f t="shared" si="0"/>
        <v>0</v>
      </c>
      <c r="BA7" s="436">
        <f t="shared" si="0"/>
        <v>0</v>
      </c>
      <c r="BB7" s="436">
        <f t="shared" si="0"/>
        <v>0</v>
      </c>
      <c r="BC7" s="436">
        <f t="shared" si="0"/>
        <v>0</v>
      </c>
      <c r="BD7" s="436">
        <f t="shared" si="0"/>
        <v>0</v>
      </c>
      <c r="BE7" s="436">
        <f t="shared" si="0"/>
        <v>0</v>
      </c>
      <c r="BF7" s="436">
        <f t="shared" si="0"/>
        <v>0</v>
      </c>
      <c r="BG7" s="659" t="s">
        <v>171</v>
      </c>
    </row>
  </sheetData>
  <mergeCells count="13">
    <mergeCell ref="BB1:BF1"/>
    <mergeCell ref="AB1:AE1"/>
    <mergeCell ref="AF1:AJ1"/>
    <mergeCell ref="AK1:AN1"/>
    <mergeCell ref="AO1:AS1"/>
    <mergeCell ref="AT1:AW1"/>
    <mergeCell ref="AX1:BA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All students</vt:lpstr>
      <vt:lpstr>Medical students</vt:lpstr>
      <vt:lpstr>Adult nursing</vt:lpstr>
      <vt:lpstr>Child nursing</vt:lpstr>
      <vt:lpstr>Nurse apprentice</vt:lpstr>
      <vt:lpstr>Nurse associates</vt:lpstr>
      <vt:lpstr>Midwifes</vt:lpstr>
      <vt:lpstr>Paramedics</vt:lpstr>
      <vt:lpstr>NWAS paramedic apprenticeship</vt:lpstr>
      <vt:lpstr>AHP Support workers</vt:lpstr>
      <vt:lpstr>ODP</vt:lpstr>
      <vt:lpstr>SALT</vt:lpstr>
      <vt:lpstr>Physician associates</vt:lpstr>
      <vt:lpstr>OT</vt:lpstr>
      <vt:lpstr>Advanced clinical practicioners</vt:lpstr>
      <vt:lpstr>Physio</vt:lpstr>
      <vt:lpstr>Trainee assistant practitioners</vt:lpstr>
      <vt:lpstr>Podiatry</vt:lpstr>
      <vt:lpstr>Dietetics</vt:lpstr>
      <vt:lpstr>Diagnostic radiography</vt:lpstr>
      <vt:lpstr>Sonography</vt:lpstr>
      <vt:lpstr>Interventional radiology</vt:lpstr>
      <vt:lpstr>Theraputic radiography</vt:lpstr>
      <vt:lpstr>Mammography</vt:lpstr>
      <vt:lpstr>Nuclear medicine</vt:lpstr>
      <vt:lpstr>Orthoptics</vt:lpstr>
      <vt:lpstr>Orthotics</vt:lpstr>
      <vt:lpstr>Pharmacy</vt:lpstr>
      <vt:lpstr>Audiology</vt:lpstr>
      <vt:lpstr>Cardiology</vt:lpstr>
      <vt:lpstr>Respiratory physiology</vt:lpstr>
      <vt:lpstr>Occupational health</vt:lpstr>
      <vt:lpstr>Pathology</vt:lpstr>
      <vt:lpstr>Cadets</vt:lpstr>
      <vt:lpstr>Work experience</vt:lpstr>
      <vt:lpstr>Clinical photography</vt:lpstr>
      <vt:lpstr>Art therapy</vt:lpstr>
      <vt:lpstr>Drama therapy</vt:lpstr>
      <vt:lpstr>Music therapy</vt:lpstr>
      <vt:lpstr>Osteopathy</vt:lpstr>
      <vt:lpstr>Medical engineering</vt:lpstr>
      <vt:lpstr>Cytology</vt:lpstr>
      <vt:lpstr>Psychology</vt:lpstr>
      <vt:lpstr>Dentistry</vt:lpstr>
      <vt:lpstr>'All students'!Print_Area</vt:lpstr>
    </vt:vector>
  </TitlesOfParts>
  <Company>East Lancs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Keavey Andrew (ELHT) Learning &amp; Development</cp:lastModifiedBy>
  <cp:lastPrinted>2021-06-07T09:47:22Z</cp:lastPrinted>
  <dcterms:created xsi:type="dcterms:W3CDTF">2020-10-13T16:21:10Z</dcterms:created>
  <dcterms:modified xsi:type="dcterms:W3CDTF">2022-03-11T14:14:55Z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0ee095bf-5a26-4f91-bc87-de576484028a</vt:lpwstr>
  </property>
</Properties>
</file>