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PF\PEF\Allocations\Placement hub\"/>
    </mc:Choice>
  </mc:AlternateContent>
  <xr:revisionPtr revIDLastSave="0" documentId="8_{BE3EDFED-B686-40FC-8DA3-AF03F34592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34" i="1" l="1"/>
  <c r="BG33" i="1"/>
  <c r="BG65" i="1"/>
  <c r="C61" i="1" l="1"/>
  <c r="C312" i="1" s="1"/>
  <c r="D61" i="1"/>
  <c r="D312" i="1" s="1"/>
  <c r="E61" i="1"/>
  <c r="E312" i="1" s="1"/>
  <c r="F61" i="1"/>
  <c r="F312" i="1" s="1"/>
  <c r="G61" i="1"/>
  <c r="G312" i="1" s="1"/>
  <c r="H61" i="1"/>
  <c r="H312" i="1" s="1"/>
  <c r="I61" i="1"/>
  <c r="I312" i="1" s="1"/>
  <c r="J61" i="1"/>
  <c r="J312" i="1" s="1"/>
  <c r="K61" i="1"/>
  <c r="K312" i="1" s="1"/>
  <c r="L61" i="1"/>
  <c r="L312" i="1" s="1"/>
  <c r="M61" i="1"/>
  <c r="M312" i="1" s="1"/>
  <c r="N61" i="1"/>
  <c r="N312" i="1" s="1"/>
  <c r="O61" i="1"/>
  <c r="O312" i="1" s="1"/>
  <c r="P61" i="1"/>
  <c r="P312" i="1" s="1"/>
  <c r="Q61" i="1"/>
  <c r="Q312" i="1" s="1"/>
  <c r="R61" i="1"/>
  <c r="R312" i="1" s="1"/>
  <c r="S61" i="1"/>
  <c r="S312" i="1" s="1"/>
  <c r="T61" i="1"/>
  <c r="T312" i="1" s="1"/>
  <c r="U61" i="1"/>
  <c r="U312" i="1" s="1"/>
  <c r="V61" i="1"/>
  <c r="V312" i="1" s="1"/>
  <c r="W61" i="1"/>
  <c r="W312" i="1" s="1"/>
  <c r="X61" i="1"/>
  <c r="X312" i="1" s="1"/>
  <c r="Y61" i="1"/>
  <c r="Y312" i="1" s="1"/>
  <c r="Z61" i="1"/>
  <c r="Z312" i="1" s="1"/>
  <c r="AA61" i="1"/>
  <c r="AA312" i="1" s="1"/>
  <c r="AB61" i="1"/>
  <c r="AB312" i="1" s="1"/>
  <c r="AC61" i="1"/>
  <c r="AC312" i="1" s="1"/>
  <c r="AD61" i="1"/>
  <c r="AD312" i="1" s="1"/>
  <c r="AE61" i="1"/>
  <c r="AE312" i="1" s="1"/>
  <c r="AF61" i="1"/>
  <c r="AF312" i="1" s="1"/>
  <c r="AG61" i="1"/>
  <c r="AG312" i="1" s="1"/>
  <c r="AH61" i="1"/>
  <c r="AH312" i="1" s="1"/>
  <c r="AI61" i="1"/>
  <c r="AI312" i="1" s="1"/>
  <c r="AJ61" i="1"/>
  <c r="AJ312" i="1" s="1"/>
  <c r="AK61" i="1"/>
  <c r="AK312" i="1" s="1"/>
  <c r="AL61" i="1"/>
  <c r="AL312" i="1" s="1"/>
  <c r="AM61" i="1"/>
  <c r="AM312" i="1" s="1"/>
  <c r="AN61" i="1"/>
  <c r="AN312" i="1" s="1"/>
  <c r="AO61" i="1"/>
  <c r="AO312" i="1" s="1"/>
  <c r="AP61" i="1"/>
  <c r="AP312" i="1" s="1"/>
  <c r="AQ61" i="1"/>
  <c r="AQ312" i="1" s="1"/>
  <c r="AR61" i="1"/>
  <c r="AR312" i="1" s="1"/>
  <c r="AS61" i="1"/>
  <c r="AS312" i="1" s="1"/>
  <c r="AT61" i="1"/>
  <c r="AT312" i="1" s="1"/>
  <c r="AU61" i="1"/>
  <c r="AU312" i="1" s="1"/>
  <c r="AV61" i="1"/>
  <c r="AV312" i="1" s="1"/>
  <c r="AW61" i="1"/>
  <c r="AW312" i="1" s="1"/>
  <c r="AX61" i="1"/>
  <c r="AX312" i="1" s="1"/>
  <c r="AY61" i="1"/>
  <c r="AY312" i="1" s="1"/>
  <c r="AZ61" i="1"/>
  <c r="AZ312" i="1" s="1"/>
  <c r="BA61" i="1"/>
  <c r="BA312" i="1" s="1"/>
  <c r="BB61" i="1"/>
  <c r="BB312" i="1" s="1"/>
  <c r="BC61" i="1"/>
  <c r="BC312" i="1" s="1"/>
  <c r="BD61" i="1"/>
  <c r="BD312" i="1" s="1"/>
  <c r="BE61" i="1"/>
  <c r="BE312" i="1" s="1"/>
  <c r="BF61" i="1"/>
  <c r="BF312" i="1" s="1"/>
  <c r="B61" i="1"/>
  <c r="C53" i="1"/>
  <c r="C311" i="1" s="1"/>
  <c r="D53" i="1"/>
  <c r="D311" i="1" s="1"/>
  <c r="E53" i="1"/>
  <c r="E311" i="1" s="1"/>
  <c r="F53" i="1"/>
  <c r="F311" i="1" s="1"/>
  <c r="G53" i="1"/>
  <c r="H53" i="1"/>
  <c r="H311" i="1" s="1"/>
  <c r="I53" i="1"/>
  <c r="I311" i="1" s="1"/>
  <c r="J53" i="1"/>
  <c r="J311" i="1" s="1"/>
  <c r="K53" i="1"/>
  <c r="K311" i="1" s="1"/>
  <c r="L53" i="1"/>
  <c r="L311" i="1" s="1"/>
  <c r="M53" i="1"/>
  <c r="M311" i="1" s="1"/>
  <c r="N53" i="1"/>
  <c r="N311" i="1" s="1"/>
  <c r="O53" i="1"/>
  <c r="O311" i="1" s="1"/>
  <c r="P53" i="1"/>
  <c r="P311" i="1" s="1"/>
  <c r="Q53" i="1"/>
  <c r="Q311" i="1" s="1"/>
  <c r="R53" i="1"/>
  <c r="S53" i="1"/>
  <c r="S311" i="1" s="1"/>
  <c r="T53" i="1"/>
  <c r="T311" i="1" s="1"/>
  <c r="U53" i="1"/>
  <c r="U311" i="1" s="1"/>
  <c r="V53" i="1"/>
  <c r="V311" i="1" s="1"/>
  <c r="W53" i="1"/>
  <c r="W311" i="1" s="1"/>
  <c r="X53" i="1"/>
  <c r="Y53" i="1"/>
  <c r="Y311" i="1" s="1"/>
  <c r="Z53" i="1"/>
  <c r="AA53" i="1"/>
  <c r="AA311" i="1" s="1"/>
  <c r="AB53" i="1"/>
  <c r="AB311" i="1" s="1"/>
  <c r="AC53" i="1"/>
  <c r="AC311" i="1" s="1"/>
  <c r="AD53" i="1"/>
  <c r="AE53" i="1"/>
  <c r="AE311" i="1" s="1"/>
  <c r="AF53" i="1"/>
  <c r="AF311" i="1" s="1"/>
  <c r="AG53" i="1"/>
  <c r="AG311" i="1" s="1"/>
  <c r="AH53" i="1"/>
  <c r="AH311" i="1" s="1"/>
  <c r="AI53" i="1"/>
  <c r="AI311" i="1" s="1"/>
  <c r="AJ53" i="1"/>
  <c r="AJ311" i="1" s="1"/>
  <c r="AK53" i="1"/>
  <c r="AK311" i="1" s="1"/>
  <c r="AL53" i="1"/>
  <c r="AM53" i="1"/>
  <c r="AM311" i="1" s="1"/>
  <c r="AN53" i="1"/>
  <c r="AN311" i="1" s="1"/>
  <c r="AO53" i="1"/>
  <c r="AO311" i="1" s="1"/>
  <c r="AP53" i="1"/>
  <c r="AQ53" i="1"/>
  <c r="AQ311" i="1" s="1"/>
  <c r="AR53" i="1"/>
  <c r="AR311" i="1" s="1"/>
  <c r="AS53" i="1"/>
  <c r="AS311" i="1" s="1"/>
  <c r="AT53" i="1"/>
  <c r="AT311" i="1" s="1"/>
  <c r="AU53" i="1"/>
  <c r="AU311" i="1" s="1"/>
  <c r="AV53" i="1"/>
  <c r="AV311" i="1" s="1"/>
  <c r="AW53" i="1"/>
  <c r="AW311" i="1" s="1"/>
  <c r="AX53" i="1"/>
  <c r="AX311" i="1" s="1"/>
  <c r="AY53" i="1"/>
  <c r="AY311" i="1" s="1"/>
  <c r="AZ53" i="1"/>
  <c r="AZ311" i="1" s="1"/>
  <c r="BA53" i="1"/>
  <c r="BA311" i="1" s="1"/>
  <c r="BB53" i="1"/>
  <c r="BB311" i="1" s="1"/>
  <c r="BC53" i="1"/>
  <c r="BC311" i="1" s="1"/>
  <c r="BD53" i="1"/>
  <c r="BD311" i="1" s="1"/>
  <c r="BE53" i="1"/>
  <c r="BE311" i="1" s="1"/>
  <c r="BF53" i="1"/>
  <c r="BF311" i="1" s="1"/>
  <c r="B53" i="1"/>
  <c r="AD311" i="1" l="1"/>
  <c r="Z311" i="1"/>
  <c r="AL311" i="1"/>
  <c r="AP311" i="1"/>
  <c r="X311" i="1"/>
  <c r="R311" i="1"/>
  <c r="G311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46" i="1"/>
  <c r="C36" i="1"/>
  <c r="C309" i="1" s="1"/>
  <c r="D36" i="1"/>
  <c r="D309" i="1" s="1"/>
  <c r="E36" i="1"/>
  <c r="E309" i="1" s="1"/>
  <c r="F36" i="1"/>
  <c r="F309" i="1" s="1"/>
  <c r="G36" i="1"/>
  <c r="G309" i="1" s="1"/>
  <c r="H36" i="1"/>
  <c r="H309" i="1" s="1"/>
  <c r="I36" i="1"/>
  <c r="I309" i="1" s="1"/>
  <c r="J36" i="1"/>
  <c r="J309" i="1" s="1"/>
  <c r="K36" i="1"/>
  <c r="K309" i="1" s="1"/>
  <c r="L36" i="1"/>
  <c r="L309" i="1" s="1"/>
  <c r="M36" i="1"/>
  <c r="M309" i="1" s="1"/>
  <c r="N36" i="1"/>
  <c r="N309" i="1" s="1"/>
  <c r="O36" i="1"/>
  <c r="O309" i="1" s="1"/>
  <c r="P36" i="1"/>
  <c r="P309" i="1" s="1"/>
  <c r="Q36" i="1"/>
  <c r="Q309" i="1" s="1"/>
  <c r="R36" i="1"/>
  <c r="R309" i="1" s="1"/>
  <c r="S36" i="1"/>
  <c r="S309" i="1" s="1"/>
  <c r="T36" i="1"/>
  <c r="T309" i="1" s="1"/>
  <c r="U36" i="1"/>
  <c r="U309" i="1" s="1"/>
  <c r="V36" i="1"/>
  <c r="V309" i="1" s="1"/>
  <c r="W36" i="1"/>
  <c r="W309" i="1" s="1"/>
  <c r="X36" i="1"/>
  <c r="X309" i="1" s="1"/>
  <c r="Y36" i="1"/>
  <c r="Y309" i="1" s="1"/>
  <c r="Z36" i="1"/>
  <c r="Z309" i="1" s="1"/>
  <c r="AA36" i="1"/>
  <c r="AA309" i="1" s="1"/>
  <c r="AB36" i="1"/>
  <c r="AB309" i="1" s="1"/>
  <c r="AC36" i="1"/>
  <c r="AC309" i="1" s="1"/>
  <c r="AD36" i="1"/>
  <c r="AD309" i="1" s="1"/>
  <c r="AE36" i="1"/>
  <c r="AE309" i="1" s="1"/>
  <c r="AF36" i="1"/>
  <c r="AF309" i="1" s="1"/>
  <c r="AG36" i="1"/>
  <c r="AG309" i="1" s="1"/>
  <c r="AH36" i="1"/>
  <c r="AI36" i="1"/>
  <c r="AJ36" i="1"/>
  <c r="AJ309" i="1" s="1"/>
  <c r="AK36" i="1"/>
  <c r="AL36" i="1"/>
  <c r="AL309" i="1" s="1"/>
  <c r="AM36" i="1"/>
  <c r="AM309" i="1" s="1"/>
  <c r="AN36" i="1"/>
  <c r="AO36" i="1"/>
  <c r="AP36" i="1"/>
  <c r="AP309" i="1" s="1"/>
  <c r="AQ36" i="1"/>
  <c r="AQ309" i="1" s="1"/>
  <c r="AR36" i="1"/>
  <c r="AS36" i="1"/>
  <c r="AT36" i="1"/>
  <c r="AU36" i="1"/>
  <c r="AV36" i="1"/>
  <c r="AW36" i="1"/>
  <c r="AX36" i="1"/>
  <c r="AY36" i="1"/>
  <c r="AZ36" i="1"/>
  <c r="AZ309" i="1" s="1"/>
  <c r="BA36" i="1"/>
  <c r="BA309" i="1" s="1"/>
  <c r="BB36" i="1"/>
  <c r="BB309" i="1" s="1"/>
  <c r="BC36" i="1"/>
  <c r="BD36" i="1"/>
  <c r="BE36" i="1"/>
  <c r="BF36" i="1"/>
  <c r="B3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Z19" i="1" s="1"/>
  <c r="AA17" i="1"/>
  <c r="AA19" i="1" s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P19" i="1" s="1"/>
  <c r="AQ17" i="1"/>
  <c r="AQ19" i="1" s="1"/>
  <c r="AR17" i="1"/>
  <c r="AR19" i="1" s="1"/>
  <c r="AS17" i="1"/>
  <c r="AS19" i="1" s="1"/>
  <c r="AT17" i="1"/>
  <c r="AT19" i="1" s="1"/>
  <c r="AU17" i="1"/>
  <c r="AU19" i="1" s="1"/>
  <c r="AV17" i="1"/>
  <c r="AV19" i="1" s="1"/>
  <c r="AW17" i="1"/>
  <c r="AW19" i="1" s="1"/>
  <c r="AX17" i="1"/>
  <c r="AY17" i="1"/>
  <c r="AZ17" i="1"/>
  <c r="BA17" i="1"/>
  <c r="BB17" i="1"/>
  <c r="BC17" i="1"/>
  <c r="BD17" i="1"/>
  <c r="BE17" i="1"/>
  <c r="BF17" i="1"/>
  <c r="B17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H303" i="1"/>
  <c r="AI303" i="1"/>
  <c r="AJ303" i="1"/>
  <c r="AK303" i="1"/>
  <c r="AL303" i="1"/>
  <c r="AM303" i="1"/>
  <c r="AM305" i="1" s="1"/>
  <c r="AN303" i="1"/>
  <c r="AO303" i="1"/>
  <c r="AP303" i="1"/>
  <c r="AQ303" i="1"/>
  <c r="AR303" i="1"/>
  <c r="AS303" i="1"/>
  <c r="AT303" i="1"/>
  <c r="AU303" i="1"/>
  <c r="AV303" i="1"/>
  <c r="AW303" i="1"/>
  <c r="AX303" i="1"/>
  <c r="AY303" i="1"/>
  <c r="AZ303" i="1"/>
  <c r="BA303" i="1"/>
  <c r="BB303" i="1"/>
  <c r="BC303" i="1"/>
  <c r="BD303" i="1"/>
  <c r="BE303" i="1"/>
  <c r="BF303" i="1"/>
  <c r="B303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AH298" i="1"/>
  <c r="AI298" i="1"/>
  <c r="AJ298" i="1"/>
  <c r="AK298" i="1"/>
  <c r="AL298" i="1"/>
  <c r="AM298" i="1"/>
  <c r="AN298" i="1"/>
  <c r="AO298" i="1"/>
  <c r="AP298" i="1"/>
  <c r="AQ298" i="1"/>
  <c r="AR298" i="1"/>
  <c r="AS298" i="1"/>
  <c r="AT298" i="1"/>
  <c r="AU298" i="1"/>
  <c r="AV298" i="1"/>
  <c r="AW298" i="1"/>
  <c r="AX298" i="1"/>
  <c r="AY298" i="1"/>
  <c r="AZ298" i="1"/>
  <c r="BA298" i="1"/>
  <c r="BB298" i="1"/>
  <c r="BC298" i="1"/>
  <c r="BD298" i="1"/>
  <c r="BE298" i="1"/>
  <c r="BF298" i="1"/>
  <c r="B29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AG288" i="1"/>
  <c r="AH288" i="1"/>
  <c r="AI288" i="1"/>
  <c r="AJ288" i="1"/>
  <c r="AK288" i="1"/>
  <c r="AL288" i="1"/>
  <c r="AM288" i="1"/>
  <c r="AN288" i="1"/>
  <c r="AO288" i="1"/>
  <c r="AP288" i="1"/>
  <c r="AQ288" i="1"/>
  <c r="AR288" i="1"/>
  <c r="AS288" i="1"/>
  <c r="AT288" i="1"/>
  <c r="AU288" i="1"/>
  <c r="AV288" i="1"/>
  <c r="AW288" i="1"/>
  <c r="AX288" i="1"/>
  <c r="AY288" i="1"/>
  <c r="AZ288" i="1"/>
  <c r="BA288" i="1"/>
  <c r="BB288" i="1"/>
  <c r="BC288" i="1"/>
  <c r="BD288" i="1"/>
  <c r="BE288" i="1"/>
  <c r="BF288" i="1"/>
  <c r="B288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281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276" i="1"/>
  <c r="C268" i="1"/>
  <c r="D268" i="1"/>
  <c r="E268" i="1"/>
  <c r="F268" i="1"/>
  <c r="G268" i="1"/>
  <c r="H268" i="1"/>
  <c r="H270" i="1" s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L268" i="1"/>
  <c r="AM268" i="1"/>
  <c r="AN268" i="1"/>
  <c r="AO268" i="1"/>
  <c r="AP268" i="1"/>
  <c r="AQ268" i="1"/>
  <c r="AR268" i="1"/>
  <c r="AS268" i="1"/>
  <c r="AT268" i="1"/>
  <c r="AU268" i="1"/>
  <c r="AV268" i="1"/>
  <c r="AW268" i="1"/>
  <c r="AX268" i="1"/>
  <c r="AY268" i="1"/>
  <c r="AZ268" i="1"/>
  <c r="BA268" i="1"/>
  <c r="BB268" i="1"/>
  <c r="BC268" i="1"/>
  <c r="BD268" i="1"/>
  <c r="BE268" i="1"/>
  <c r="BF268" i="1"/>
  <c r="B268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259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H252" i="1"/>
  <c r="AI252" i="1"/>
  <c r="AJ252" i="1"/>
  <c r="AK252" i="1"/>
  <c r="AL252" i="1"/>
  <c r="AM252" i="1"/>
  <c r="AN252" i="1"/>
  <c r="AO252" i="1"/>
  <c r="AP252" i="1"/>
  <c r="AQ252" i="1"/>
  <c r="AR252" i="1"/>
  <c r="AS252" i="1"/>
  <c r="AT252" i="1"/>
  <c r="AU252" i="1"/>
  <c r="AV252" i="1"/>
  <c r="AW252" i="1"/>
  <c r="AX252" i="1"/>
  <c r="AY252" i="1"/>
  <c r="AZ252" i="1"/>
  <c r="BA252" i="1"/>
  <c r="BB252" i="1"/>
  <c r="BC252" i="1"/>
  <c r="BD252" i="1"/>
  <c r="BE252" i="1"/>
  <c r="BF252" i="1"/>
  <c r="B252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H244" i="1"/>
  <c r="AI244" i="1"/>
  <c r="AJ244" i="1"/>
  <c r="AK244" i="1"/>
  <c r="AL244" i="1"/>
  <c r="AM244" i="1"/>
  <c r="AN244" i="1"/>
  <c r="AO244" i="1"/>
  <c r="AP244" i="1"/>
  <c r="AQ244" i="1"/>
  <c r="AR244" i="1"/>
  <c r="AS244" i="1"/>
  <c r="AT244" i="1"/>
  <c r="AU244" i="1"/>
  <c r="AV244" i="1"/>
  <c r="AW244" i="1"/>
  <c r="AX244" i="1"/>
  <c r="AY244" i="1"/>
  <c r="AZ244" i="1"/>
  <c r="BA244" i="1"/>
  <c r="BB244" i="1"/>
  <c r="BC244" i="1"/>
  <c r="BD244" i="1"/>
  <c r="BE244" i="1"/>
  <c r="BF244" i="1"/>
  <c r="B244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H237" i="1"/>
  <c r="AI237" i="1"/>
  <c r="AJ237" i="1"/>
  <c r="AK237" i="1"/>
  <c r="AL237" i="1"/>
  <c r="AM237" i="1"/>
  <c r="AN237" i="1"/>
  <c r="AO237" i="1"/>
  <c r="AP237" i="1"/>
  <c r="AQ237" i="1"/>
  <c r="AR237" i="1"/>
  <c r="AS237" i="1"/>
  <c r="AT237" i="1"/>
  <c r="AU237" i="1"/>
  <c r="AV237" i="1"/>
  <c r="AW237" i="1"/>
  <c r="AX237" i="1"/>
  <c r="AY237" i="1"/>
  <c r="AZ237" i="1"/>
  <c r="BA237" i="1"/>
  <c r="BB237" i="1"/>
  <c r="BC237" i="1"/>
  <c r="BD237" i="1"/>
  <c r="BE237" i="1"/>
  <c r="BF237" i="1"/>
  <c r="B237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AI230" i="1"/>
  <c r="AJ230" i="1"/>
  <c r="AK230" i="1"/>
  <c r="AL230" i="1"/>
  <c r="AM230" i="1"/>
  <c r="AN230" i="1"/>
  <c r="AO230" i="1"/>
  <c r="AP230" i="1"/>
  <c r="AQ230" i="1"/>
  <c r="AR230" i="1"/>
  <c r="AS230" i="1"/>
  <c r="AT230" i="1"/>
  <c r="AU230" i="1"/>
  <c r="AV230" i="1"/>
  <c r="AW230" i="1"/>
  <c r="AX230" i="1"/>
  <c r="AY230" i="1"/>
  <c r="AZ230" i="1"/>
  <c r="BA230" i="1"/>
  <c r="BB230" i="1"/>
  <c r="BC230" i="1"/>
  <c r="BD230" i="1"/>
  <c r="BE230" i="1"/>
  <c r="BF230" i="1"/>
  <c r="B230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AN218" i="1"/>
  <c r="AO218" i="1"/>
  <c r="AP218" i="1"/>
  <c r="AQ218" i="1"/>
  <c r="AR218" i="1"/>
  <c r="AS218" i="1"/>
  <c r="AT218" i="1"/>
  <c r="AU218" i="1"/>
  <c r="AV218" i="1"/>
  <c r="AW218" i="1"/>
  <c r="AX218" i="1"/>
  <c r="AY218" i="1"/>
  <c r="AZ218" i="1"/>
  <c r="BA218" i="1"/>
  <c r="BB218" i="1"/>
  <c r="BC218" i="1"/>
  <c r="BD218" i="1"/>
  <c r="BE218" i="1"/>
  <c r="BE220" i="1" s="1"/>
  <c r="BF218" i="1"/>
  <c r="BF220" i="1" s="1"/>
  <c r="B218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AL204" i="1"/>
  <c r="AM204" i="1"/>
  <c r="AN204" i="1"/>
  <c r="AO204" i="1"/>
  <c r="AP204" i="1"/>
  <c r="AQ204" i="1"/>
  <c r="AR204" i="1"/>
  <c r="AS204" i="1"/>
  <c r="AT204" i="1"/>
  <c r="AU204" i="1"/>
  <c r="AV204" i="1"/>
  <c r="AW204" i="1"/>
  <c r="AX204" i="1"/>
  <c r="AY204" i="1"/>
  <c r="AZ204" i="1"/>
  <c r="BA204" i="1"/>
  <c r="BB204" i="1"/>
  <c r="BC204" i="1"/>
  <c r="BD204" i="1"/>
  <c r="BE204" i="1"/>
  <c r="BF204" i="1"/>
  <c r="B204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AL197" i="1"/>
  <c r="AM197" i="1"/>
  <c r="AN197" i="1"/>
  <c r="AO197" i="1"/>
  <c r="AP197" i="1"/>
  <c r="AQ197" i="1"/>
  <c r="AR197" i="1"/>
  <c r="AS197" i="1"/>
  <c r="AT197" i="1"/>
  <c r="AU197" i="1"/>
  <c r="AV197" i="1"/>
  <c r="AW197" i="1"/>
  <c r="AX197" i="1"/>
  <c r="AY197" i="1"/>
  <c r="AZ197" i="1"/>
  <c r="BA197" i="1"/>
  <c r="BB197" i="1"/>
  <c r="BC197" i="1"/>
  <c r="BD197" i="1"/>
  <c r="BE197" i="1"/>
  <c r="BF197" i="1"/>
  <c r="B197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A193" i="1" s="1"/>
  <c r="AB191" i="1"/>
  <c r="AB193" i="1" s="1"/>
  <c r="AC191" i="1"/>
  <c r="AC193" i="1" s="1"/>
  <c r="AD191" i="1"/>
  <c r="AD193" i="1" s="1"/>
  <c r="AE191" i="1"/>
  <c r="AE193" i="1" s="1"/>
  <c r="AF191" i="1"/>
  <c r="AF193" i="1" s="1"/>
  <c r="AG191" i="1"/>
  <c r="AG193" i="1" s="1"/>
  <c r="AH191" i="1"/>
  <c r="AH193" i="1" s="1"/>
  <c r="AI191" i="1"/>
  <c r="AJ191" i="1"/>
  <c r="AK191" i="1"/>
  <c r="AL191" i="1"/>
  <c r="AM191" i="1"/>
  <c r="AM193" i="1" s="1"/>
  <c r="AN191" i="1"/>
  <c r="AN193" i="1" s="1"/>
  <c r="AO191" i="1"/>
  <c r="AO193" i="1" s="1"/>
  <c r="AP191" i="1"/>
  <c r="AP193" i="1" s="1"/>
  <c r="AQ191" i="1"/>
  <c r="AQ193" i="1" s="1"/>
  <c r="AR191" i="1"/>
  <c r="AR193" i="1" s="1"/>
  <c r="AS191" i="1"/>
  <c r="AT191" i="1"/>
  <c r="AU191" i="1"/>
  <c r="AV191" i="1"/>
  <c r="AW191" i="1"/>
  <c r="AX191" i="1"/>
  <c r="AY191" i="1"/>
  <c r="AZ191" i="1"/>
  <c r="BA191" i="1"/>
  <c r="BB191" i="1"/>
  <c r="BC191" i="1"/>
  <c r="BD191" i="1"/>
  <c r="BE191" i="1"/>
  <c r="BF191" i="1"/>
  <c r="B191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144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137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114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107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9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83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71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77" i="1"/>
  <c r="AC307" i="1" l="1"/>
  <c r="M307" i="1"/>
  <c r="AB307" i="1"/>
  <c r="L307" i="1"/>
  <c r="H307" i="1"/>
  <c r="Y307" i="1"/>
  <c r="I307" i="1"/>
  <c r="K307" i="1"/>
  <c r="G307" i="1"/>
  <c r="U307" i="1"/>
  <c r="Q307" i="1"/>
  <c r="AL307" i="1"/>
  <c r="R307" i="1"/>
  <c r="N307" i="1"/>
  <c r="X307" i="1"/>
  <c r="AD307" i="1"/>
  <c r="AZ307" i="1"/>
  <c r="AE307" i="1"/>
  <c r="W307" i="1"/>
  <c r="S307" i="1"/>
  <c r="O307" i="1"/>
  <c r="C307" i="1"/>
  <c r="V307" i="1"/>
  <c r="J307" i="1"/>
  <c r="F307" i="1"/>
  <c r="AA307" i="1"/>
  <c r="BB307" i="1"/>
  <c r="AG307" i="1"/>
  <c r="E307" i="1"/>
  <c r="Z307" i="1"/>
  <c r="BA307" i="1"/>
  <c r="AF307" i="1"/>
  <c r="T307" i="1"/>
  <c r="P307" i="1"/>
  <c r="D307" i="1"/>
  <c r="AP307" i="1"/>
  <c r="AQ307" i="1"/>
  <c r="BD307" i="1"/>
  <c r="BD309" i="1"/>
  <c r="BF307" i="1"/>
  <c r="BF309" i="1"/>
  <c r="BE309" i="1"/>
  <c r="BE307" i="1"/>
  <c r="BC307" i="1"/>
  <c r="BC309" i="1"/>
  <c r="AW309" i="1"/>
  <c r="AW307" i="1"/>
  <c r="AV307" i="1"/>
  <c r="AV309" i="1"/>
  <c r="AY307" i="1"/>
  <c r="AY309" i="1"/>
  <c r="AU307" i="1"/>
  <c r="AU309" i="1"/>
  <c r="AX307" i="1"/>
  <c r="AX309" i="1"/>
  <c r="AT307" i="1"/>
  <c r="AT309" i="1"/>
  <c r="AS309" i="1"/>
  <c r="AS307" i="1"/>
  <c r="AR307" i="1"/>
  <c r="AR309" i="1"/>
  <c r="AJ307" i="1"/>
  <c r="AO307" i="1"/>
  <c r="AO309" i="1"/>
  <c r="AK307" i="1"/>
  <c r="AK309" i="1"/>
  <c r="AN309" i="1"/>
  <c r="AN307" i="1"/>
  <c r="AI309" i="1"/>
  <c r="AI307" i="1"/>
  <c r="AM307" i="1"/>
  <c r="AH309" i="1"/>
  <c r="AH307" i="1"/>
  <c r="AK246" i="1"/>
  <c r="AK327" i="1"/>
  <c r="AG246" i="1"/>
  <c r="AG327" i="1"/>
  <c r="AC246" i="1"/>
  <c r="AC327" i="1"/>
  <c r="Y246" i="1"/>
  <c r="Y327" i="1"/>
  <c r="U246" i="1"/>
  <c r="U327" i="1"/>
  <c r="Q246" i="1"/>
  <c r="Q327" i="1"/>
  <c r="M246" i="1"/>
  <c r="M327" i="1"/>
  <c r="I246" i="1"/>
  <c r="I327" i="1"/>
  <c r="E246" i="1"/>
  <c r="E327" i="1"/>
  <c r="BF254" i="1"/>
  <c r="BF328" i="1"/>
  <c r="BB254" i="1"/>
  <c r="BB328" i="1"/>
  <c r="AX254" i="1"/>
  <c r="AX328" i="1"/>
  <c r="AT254" i="1"/>
  <c r="AT328" i="1"/>
  <c r="AP254" i="1"/>
  <c r="AP328" i="1"/>
  <c r="AL254" i="1"/>
  <c r="AL328" i="1"/>
  <c r="AH254" i="1"/>
  <c r="AH328" i="1"/>
  <c r="AD254" i="1"/>
  <c r="AD328" i="1"/>
  <c r="Z254" i="1"/>
  <c r="Z328" i="1"/>
  <c r="V254" i="1"/>
  <c r="V328" i="1"/>
  <c r="R254" i="1"/>
  <c r="R328" i="1"/>
  <c r="N254" i="1"/>
  <c r="N328" i="1"/>
  <c r="J254" i="1"/>
  <c r="J328" i="1"/>
  <c r="F254" i="1"/>
  <c r="F328" i="1"/>
  <c r="B261" i="1"/>
  <c r="B329" i="1"/>
  <c r="BC261" i="1"/>
  <c r="BC329" i="1"/>
  <c r="AY261" i="1"/>
  <c r="AY329" i="1"/>
  <c r="AU261" i="1"/>
  <c r="AU329" i="1"/>
  <c r="AQ261" i="1"/>
  <c r="AQ329" i="1"/>
  <c r="AM261" i="1"/>
  <c r="AM329" i="1"/>
  <c r="AI261" i="1"/>
  <c r="AI329" i="1"/>
  <c r="AE261" i="1"/>
  <c r="AE329" i="1"/>
  <c r="AA261" i="1"/>
  <c r="AA329" i="1"/>
  <c r="W261" i="1"/>
  <c r="W329" i="1"/>
  <c r="S261" i="1"/>
  <c r="S329" i="1"/>
  <c r="O261" i="1"/>
  <c r="O329" i="1"/>
  <c r="K261" i="1"/>
  <c r="K329" i="1"/>
  <c r="G261" i="1"/>
  <c r="G329" i="1"/>
  <c r="C261" i="1"/>
  <c r="C329" i="1"/>
  <c r="BD270" i="1"/>
  <c r="BD330" i="1"/>
  <c r="AZ270" i="1"/>
  <c r="AZ330" i="1"/>
  <c r="AV270" i="1"/>
  <c r="AV330" i="1"/>
  <c r="AR270" i="1"/>
  <c r="AR330" i="1"/>
  <c r="AN270" i="1"/>
  <c r="AN330" i="1"/>
  <c r="AJ270" i="1"/>
  <c r="AJ330" i="1"/>
  <c r="AF270" i="1"/>
  <c r="AF330" i="1"/>
  <c r="AB270" i="1"/>
  <c r="AB330" i="1"/>
  <c r="X270" i="1"/>
  <c r="X330" i="1"/>
  <c r="T270" i="1"/>
  <c r="T330" i="1"/>
  <c r="P270" i="1"/>
  <c r="P330" i="1"/>
  <c r="L270" i="1"/>
  <c r="L330" i="1"/>
  <c r="D270" i="1"/>
  <c r="D330" i="1"/>
  <c r="BE278" i="1"/>
  <c r="BE331" i="1"/>
  <c r="BA278" i="1"/>
  <c r="BA331" i="1"/>
  <c r="AW278" i="1"/>
  <c r="AW331" i="1"/>
  <c r="AS278" i="1"/>
  <c r="AS331" i="1"/>
  <c r="AO278" i="1"/>
  <c r="AO331" i="1"/>
  <c r="AK278" i="1"/>
  <c r="AK331" i="1"/>
  <c r="AG278" i="1"/>
  <c r="AG331" i="1"/>
  <c r="AC278" i="1"/>
  <c r="AC331" i="1"/>
  <c r="Y278" i="1"/>
  <c r="Y331" i="1"/>
  <c r="U278" i="1"/>
  <c r="U331" i="1"/>
  <c r="Q278" i="1"/>
  <c r="Q331" i="1"/>
  <c r="M278" i="1"/>
  <c r="M331" i="1"/>
  <c r="I278" i="1"/>
  <c r="I331" i="1"/>
  <c r="E278" i="1"/>
  <c r="E331" i="1"/>
  <c r="BF283" i="1"/>
  <c r="BF332" i="1"/>
  <c r="BB283" i="1"/>
  <c r="BB332" i="1"/>
  <c r="AX283" i="1"/>
  <c r="AX332" i="1"/>
  <c r="AT283" i="1"/>
  <c r="AT332" i="1"/>
  <c r="AP283" i="1"/>
  <c r="AP332" i="1"/>
  <c r="AL283" i="1"/>
  <c r="AL332" i="1"/>
  <c r="AH283" i="1"/>
  <c r="AH332" i="1"/>
  <c r="AD283" i="1"/>
  <c r="AD332" i="1"/>
  <c r="Z283" i="1"/>
  <c r="Z332" i="1"/>
  <c r="V283" i="1"/>
  <c r="V332" i="1"/>
  <c r="R283" i="1"/>
  <c r="R332" i="1"/>
  <c r="N283" i="1"/>
  <c r="N332" i="1"/>
  <c r="J283" i="1"/>
  <c r="J332" i="1"/>
  <c r="F283" i="1"/>
  <c r="F332" i="1"/>
  <c r="B290" i="1"/>
  <c r="B333" i="1"/>
  <c r="BC290" i="1"/>
  <c r="BC333" i="1"/>
  <c r="AY290" i="1"/>
  <c r="AY333" i="1"/>
  <c r="AU290" i="1"/>
  <c r="AU333" i="1"/>
  <c r="AQ290" i="1"/>
  <c r="AQ333" i="1"/>
  <c r="AM290" i="1"/>
  <c r="AM333" i="1"/>
  <c r="AI290" i="1"/>
  <c r="AI333" i="1"/>
  <c r="AE290" i="1"/>
  <c r="AE333" i="1"/>
  <c r="AA290" i="1"/>
  <c r="AA333" i="1"/>
  <c r="W290" i="1"/>
  <c r="W333" i="1"/>
  <c r="S290" i="1"/>
  <c r="S333" i="1"/>
  <c r="O290" i="1"/>
  <c r="O333" i="1"/>
  <c r="K290" i="1"/>
  <c r="K333" i="1"/>
  <c r="G290" i="1"/>
  <c r="G333" i="1"/>
  <c r="C290" i="1"/>
  <c r="C333" i="1"/>
  <c r="BD300" i="1"/>
  <c r="BD334" i="1"/>
  <c r="AZ300" i="1"/>
  <c r="AZ334" i="1"/>
  <c r="AV300" i="1"/>
  <c r="AV334" i="1"/>
  <c r="AR300" i="1"/>
  <c r="AR334" i="1"/>
  <c r="AN300" i="1"/>
  <c r="AN334" i="1"/>
  <c r="AJ300" i="1"/>
  <c r="AJ334" i="1"/>
  <c r="AF300" i="1"/>
  <c r="AF334" i="1"/>
  <c r="AB300" i="1"/>
  <c r="AB334" i="1"/>
  <c r="X300" i="1"/>
  <c r="X334" i="1"/>
  <c r="T300" i="1"/>
  <c r="T334" i="1"/>
  <c r="P300" i="1"/>
  <c r="P334" i="1"/>
  <c r="L300" i="1"/>
  <c r="L334" i="1"/>
  <c r="H300" i="1"/>
  <c r="H334" i="1"/>
  <c r="D300" i="1"/>
  <c r="D334" i="1"/>
  <c r="BE305" i="1"/>
  <c r="BE335" i="1"/>
  <c r="BA305" i="1"/>
  <c r="BA335" i="1"/>
  <c r="AW305" i="1"/>
  <c r="AW335" i="1"/>
  <c r="AS305" i="1"/>
  <c r="AS335" i="1"/>
  <c r="AO305" i="1"/>
  <c r="AO335" i="1"/>
  <c r="AK305" i="1"/>
  <c r="AK335" i="1"/>
  <c r="AG305" i="1"/>
  <c r="AG335" i="1"/>
  <c r="AC305" i="1"/>
  <c r="AC335" i="1"/>
  <c r="Y305" i="1"/>
  <c r="Y335" i="1"/>
  <c r="U305" i="1"/>
  <c r="U335" i="1"/>
  <c r="Q305" i="1"/>
  <c r="Q335" i="1"/>
  <c r="M305" i="1"/>
  <c r="M335" i="1"/>
  <c r="I305" i="1"/>
  <c r="I335" i="1"/>
  <c r="E305" i="1"/>
  <c r="E335" i="1"/>
  <c r="BF19" i="1"/>
  <c r="BF308" i="1"/>
  <c r="BB19" i="1"/>
  <c r="BB308" i="1"/>
  <c r="AX19" i="1"/>
  <c r="AX308" i="1"/>
  <c r="AL19" i="1"/>
  <c r="AL308" i="1"/>
  <c r="AH19" i="1"/>
  <c r="AH308" i="1"/>
  <c r="AD19" i="1"/>
  <c r="AD308" i="1"/>
  <c r="V19" i="1"/>
  <c r="V308" i="1"/>
  <c r="R19" i="1"/>
  <c r="R308" i="1"/>
  <c r="N19" i="1"/>
  <c r="N308" i="1"/>
  <c r="J19" i="1"/>
  <c r="J308" i="1"/>
  <c r="F19" i="1"/>
  <c r="F308" i="1"/>
  <c r="B38" i="1"/>
  <c r="B309" i="1"/>
  <c r="BC38" i="1"/>
  <c r="AY38" i="1"/>
  <c r="AU38" i="1"/>
  <c r="AQ38" i="1"/>
  <c r="AM38" i="1"/>
  <c r="AI38" i="1"/>
  <c r="AE38" i="1"/>
  <c r="AA38" i="1"/>
  <c r="W38" i="1"/>
  <c r="S38" i="1"/>
  <c r="O38" i="1"/>
  <c r="K38" i="1"/>
  <c r="G38" i="1"/>
  <c r="C38" i="1"/>
  <c r="BD48" i="1"/>
  <c r="BD310" i="1"/>
  <c r="AZ48" i="1"/>
  <c r="AZ310" i="1"/>
  <c r="AV48" i="1"/>
  <c r="AV310" i="1"/>
  <c r="AR48" i="1"/>
  <c r="AR310" i="1"/>
  <c r="AN48" i="1"/>
  <c r="AN310" i="1"/>
  <c r="AJ48" i="1"/>
  <c r="AJ310" i="1"/>
  <c r="AF48" i="1"/>
  <c r="AF310" i="1"/>
  <c r="AB48" i="1"/>
  <c r="AB310" i="1"/>
  <c r="X48" i="1"/>
  <c r="X310" i="1"/>
  <c r="T48" i="1"/>
  <c r="T310" i="1"/>
  <c r="P48" i="1"/>
  <c r="P310" i="1"/>
  <c r="L48" i="1"/>
  <c r="L310" i="1"/>
  <c r="H48" i="1"/>
  <c r="H310" i="1"/>
  <c r="D48" i="1"/>
  <c r="D310" i="1"/>
  <c r="BE55" i="1"/>
  <c r="BA55" i="1"/>
  <c r="AW55" i="1"/>
  <c r="AS55" i="1"/>
  <c r="AO55" i="1"/>
  <c r="AK55" i="1"/>
  <c r="AG55" i="1"/>
  <c r="AC55" i="1"/>
  <c r="Y55" i="1"/>
  <c r="U55" i="1"/>
  <c r="Q55" i="1"/>
  <c r="M55" i="1"/>
  <c r="I55" i="1"/>
  <c r="E55" i="1"/>
  <c r="BF63" i="1"/>
  <c r="BB63" i="1"/>
  <c r="AX63" i="1"/>
  <c r="AT63" i="1"/>
  <c r="AP63" i="1"/>
  <c r="AL63" i="1"/>
  <c r="AH63" i="1"/>
  <c r="AD63" i="1"/>
  <c r="Z63" i="1"/>
  <c r="V63" i="1"/>
  <c r="R63" i="1"/>
  <c r="N63" i="1"/>
  <c r="J63" i="1"/>
  <c r="F63" i="1"/>
  <c r="AY79" i="1"/>
  <c r="AY314" i="1"/>
  <c r="AM79" i="1"/>
  <c r="AM314" i="1"/>
  <c r="AA79" i="1"/>
  <c r="AA314" i="1"/>
  <c r="K79" i="1"/>
  <c r="K314" i="1"/>
  <c r="BD73" i="1"/>
  <c r="BD313" i="1"/>
  <c r="AN73" i="1"/>
  <c r="AN313" i="1"/>
  <c r="X73" i="1"/>
  <c r="X313" i="1"/>
  <c r="L73" i="1"/>
  <c r="L313" i="1"/>
  <c r="BE85" i="1"/>
  <c r="BE315" i="1"/>
  <c r="AS85" i="1"/>
  <c r="AS315" i="1"/>
  <c r="AG85" i="1"/>
  <c r="AG315" i="1"/>
  <c r="U85" i="1"/>
  <c r="U315" i="1"/>
  <c r="I85" i="1"/>
  <c r="I315" i="1"/>
  <c r="AX95" i="1"/>
  <c r="AX316" i="1"/>
  <c r="AL95" i="1"/>
  <c r="AL316" i="1"/>
  <c r="V95" i="1"/>
  <c r="V316" i="1"/>
  <c r="J95" i="1"/>
  <c r="J316" i="1"/>
  <c r="BC109" i="1"/>
  <c r="BC317" i="1"/>
  <c r="AQ109" i="1"/>
  <c r="AQ317" i="1"/>
  <c r="AE109" i="1"/>
  <c r="AE317" i="1"/>
  <c r="S109" i="1"/>
  <c r="S317" i="1"/>
  <c r="G109" i="1"/>
  <c r="G317" i="1"/>
  <c r="AZ116" i="1"/>
  <c r="AZ318" i="1"/>
  <c r="AN116" i="1"/>
  <c r="AN318" i="1"/>
  <c r="X116" i="1"/>
  <c r="X318" i="1"/>
  <c r="H116" i="1"/>
  <c r="H318" i="1"/>
  <c r="BA139" i="1"/>
  <c r="BA319" i="1"/>
  <c r="AO139" i="1"/>
  <c r="AO319" i="1"/>
  <c r="AC139" i="1"/>
  <c r="AC319" i="1"/>
  <c r="Q139" i="1"/>
  <c r="Q319" i="1"/>
  <c r="E139" i="1"/>
  <c r="E319" i="1"/>
  <c r="AT146" i="1"/>
  <c r="AT320" i="1"/>
  <c r="AH146" i="1"/>
  <c r="AH320" i="1"/>
  <c r="V146" i="1"/>
  <c r="V320" i="1"/>
  <c r="B193" i="1"/>
  <c r="B321" i="1"/>
  <c r="AI193" i="1"/>
  <c r="AI321" i="1"/>
  <c r="W193" i="1"/>
  <c r="W321" i="1"/>
  <c r="K193" i="1"/>
  <c r="K321" i="1"/>
  <c r="BA206" i="1"/>
  <c r="BA323" i="1"/>
  <c r="AO206" i="1"/>
  <c r="AO323" i="1"/>
  <c r="AC206" i="1"/>
  <c r="AC323" i="1"/>
  <c r="Q206" i="1"/>
  <c r="Q323" i="1"/>
  <c r="I206" i="1"/>
  <c r="I323" i="1"/>
  <c r="BB220" i="1"/>
  <c r="BB324" i="1"/>
  <c r="AP220" i="1"/>
  <c r="AP324" i="1"/>
  <c r="AD220" i="1"/>
  <c r="AD324" i="1"/>
  <c r="N220" i="1"/>
  <c r="N324" i="1"/>
  <c r="B232" i="1"/>
  <c r="B325" i="1"/>
  <c r="AU232" i="1"/>
  <c r="AU325" i="1"/>
  <c r="AM232" i="1"/>
  <c r="AM325" i="1"/>
  <c r="AA232" i="1"/>
  <c r="AA325" i="1"/>
  <c r="O232" i="1"/>
  <c r="O325" i="1"/>
  <c r="C232" i="1"/>
  <c r="C325" i="1"/>
  <c r="AZ239" i="1"/>
  <c r="AZ326" i="1"/>
  <c r="AR239" i="1"/>
  <c r="AR326" i="1"/>
  <c r="AJ239" i="1"/>
  <c r="AJ326" i="1"/>
  <c r="AB239" i="1"/>
  <c r="AB326" i="1"/>
  <c r="P239" i="1"/>
  <c r="P326" i="1"/>
  <c r="H239" i="1"/>
  <c r="H326" i="1"/>
  <c r="AS246" i="1"/>
  <c r="AS327" i="1"/>
  <c r="BF79" i="1"/>
  <c r="BF314" i="1"/>
  <c r="AX79" i="1"/>
  <c r="AX314" i="1"/>
  <c r="AP79" i="1"/>
  <c r="AP314" i="1"/>
  <c r="AH79" i="1"/>
  <c r="AH314" i="1"/>
  <c r="Z79" i="1"/>
  <c r="Z314" i="1"/>
  <c r="R79" i="1"/>
  <c r="R314" i="1"/>
  <c r="J79" i="1"/>
  <c r="J314" i="1"/>
  <c r="B73" i="1"/>
  <c r="B313" i="1"/>
  <c r="AY73" i="1"/>
  <c r="AY313" i="1"/>
  <c r="AQ73" i="1"/>
  <c r="AQ313" i="1"/>
  <c r="AI73" i="1"/>
  <c r="AI313" i="1"/>
  <c r="AE73" i="1"/>
  <c r="AE313" i="1"/>
  <c r="W73" i="1"/>
  <c r="W313" i="1"/>
  <c r="K73" i="1"/>
  <c r="K313" i="1"/>
  <c r="G73" i="1"/>
  <c r="G313" i="1"/>
  <c r="BD85" i="1"/>
  <c r="BD315" i="1"/>
  <c r="AV85" i="1"/>
  <c r="AV315" i="1"/>
  <c r="AN85" i="1"/>
  <c r="AN315" i="1"/>
  <c r="AF85" i="1"/>
  <c r="AF315" i="1"/>
  <c r="X85" i="1"/>
  <c r="X315" i="1"/>
  <c r="P85" i="1"/>
  <c r="P315" i="1"/>
  <c r="H85" i="1"/>
  <c r="H315" i="1"/>
  <c r="BE95" i="1"/>
  <c r="BE316" i="1"/>
  <c r="AW95" i="1"/>
  <c r="AW316" i="1"/>
  <c r="AO95" i="1"/>
  <c r="AO316" i="1"/>
  <c r="AG95" i="1"/>
  <c r="AG316" i="1"/>
  <c r="Y95" i="1"/>
  <c r="Y316" i="1"/>
  <c r="Q95" i="1"/>
  <c r="Q316" i="1"/>
  <c r="I95" i="1"/>
  <c r="I316" i="1"/>
  <c r="BF109" i="1"/>
  <c r="BF317" i="1"/>
  <c r="AX109" i="1"/>
  <c r="AX317" i="1"/>
  <c r="AP109" i="1"/>
  <c r="AP317" i="1"/>
  <c r="AH109" i="1"/>
  <c r="AH317" i="1"/>
  <c r="Z109" i="1"/>
  <c r="Z317" i="1"/>
  <c r="R109" i="1"/>
  <c r="R317" i="1"/>
  <c r="F109" i="1"/>
  <c r="F317" i="1"/>
  <c r="BC116" i="1"/>
  <c r="BC318" i="1"/>
  <c r="AU116" i="1"/>
  <c r="AU318" i="1"/>
  <c r="AQ116" i="1"/>
  <c r="AQ318" i="1"/>
  <c r="AI116" i="1"/>
  <c r="AI318" i="1"/>
  <c r="AA116" i="1"/>
  <c r="AA318" i="1"/>
  <c r="S116" i="1"/>
  <c r="S318" i="1"/>
  <c r="K116" i="1"/>
  <c r="K318" i="1"/>
  <c r="C116" i="1"/>
  <c r="C318" i="1"/>
  <c r="AV139" i="1"/>
  <c r="AV319" i="1"/>
  <c r="AN139" i="1"/>
  <c r="AN319" i="1"/>
  <c r="AJ139" i="1"/>
  <c r="AJ319" i="1"/>
  <c r="AB139" i="1"/>
  <c r="AB319" i="1"/>
  <c r="T139" i="1"/>
  <c r="T319" i="1"/>
  <c r="L139" i="1"/>
  <c r="L319" i="1"/>
  <c r="D139" i="1"/>
  <c r="D319" i="1"/>
  <c r="BA146" i="1"/>
  <c r="BA320" i="1"/>
  <c r="AS146" i="1"/>
  <c r="AS320" i="1"/>
  <c r="AK146" i="1"/>
  <c r="AK320" i="1"/>
  <c r="Y146" i="1"/>
  <c r="Y320" i="1"/>
  <c r="Q146" i="1"/>
  <c r="Q320" i="1"/>
  <c r="M146" i="1"/>
  <c r="M320" i="1"/>
  <c r="E146" i="1"/>
  <c r="E320" i="1"/>
  <c r="BB193" i="1"/>
  <c r="BB321" i="1"/>
  <c r="AT193" i="1"/>
  <c r="AT321" i="1"/>
  <c r="Z193" i="1"/>
  <c r="Z321" i="1"/>
  <c r="R193" i="1"/>
  <c r="R321" i="1"/>
  <c r="AZ206" i="1"/>
  <c r="AZ323" i="1"/>
  <c r="AR206" i="1"/>
  <c r="AR323" i="1"/>
  <c r="AJ206" i="1"/>
  <c r="AJ323" i="1"/>
  <c r="AB206" i="1"/>
  <c r="AB323" i="1"/>
  <c r="T206" i="1"/>
  <c r="T323" i="1"/>
  <c r="L206" i="1"/>
  <c r="L323" i="1"/>
  <c r="H206" i="1"/>
  <c r="H323" i="1"/>
  <c r="D206" i="1"/>
  <c r="D323" i="1"/>
  <c r="BA220" i="1"/>
  <c r="BA324" i="1"/>
  <c r="AS220" i="1"/>
  <c r="AS324" i="1"/>
  <c r="AG220" i="1"/>
  <c r="AG324" i="1"/>
  <c r="AX232" i="1"/>
  <c r="AX325" i="1"/>
  <c r="Q283" i="1"/>
  <c r="Q332" i="1"/>
  <c r="M283" i="1"/>
  <c r="M332" i="1"/>
  <c r="I283" i="1"/>
  <c r="I332" i="1"/>
  <c r="E283" i="1"/>
  <c r="E332" i="1"/>
  <c r="BF290" i="1"/>
  <c r="BF333" i="1"/>
  <c r="BB290" i="1"/>
  <c r="BB333" i="1"/>
  <c r="AX290" i="1"/>
  <c r="AX333" i="1"/>
  <c r="AT290" i="1"/>
  <c r="AT333" i="1"/>
  <c r="AP290" i="1"/>
  <c r="AP333" i="1"/>
  <c r="AL290" i="1"/>
  <c r="AL333" i="1"/>
  <c r="AH290" i="1"/>
  <c r="AH333" i="1"/>
  <c r="AD290" i="1"/>
  <c r="AD333" i="1"/>
  <c r="Z290" i="1"/>
  <c r="Z333" i="1"/>
  <c r="V290" i="1"/>
  <c r="V333" i="1"/>
  <c r="R290" i="1"/>
  <c r="R333" i="1"/>
  <c r="N290" i="1"/>
  <c r="N333" i="1"/>
  <c r="J290" i="1"/>
  <c r="J333" i="1"/>
  <c r="F290" i="1"/>
  <c r="F333" i="1"/>
  <c r="B300" i="1"/>
  <c r="B334" i="1"/>
  <c r="BC300" i="1"/>
  <c r="BC334" i="1"/>
  <c r="AY300" i="1"/>
  <c r="AY334" i="1"/>
  <c r="AU300" i="1"/>
  <c r="AU334" i="1"/>
  <c r="AQ300" i="1"/>
  <c r="AQ334" i="1"/>
  <c r="AM300" i="1"/>
  <c r="AM334" i="1"/>
  <c r="AI300" i="1"/>
  <c r="AI334" i="1"/>
  <c r="AE300" i="1"/>
  <c r="AE334" i="1"/>
  <c r="AA300" i="1"/>
  <c r="AA334" i="1"/>
  <c r="W300" i="1"/>
  <c r="W334" i="1"/>
  <c r="S300" i="1"/>
  <c r="S334" i="1"/>
  <c r="O300" i="1"/>
  <c r="O334" i="1"/>
  <c r="K300" i="1"/>
  <c r="K334" i="1"/>
  <c r="G300" i="1"/>
  <c r="G334" i="1"/>
  <c r="C300" i="1"/>
  <c r="C334" i="1"/>
  <c r="BD305" i="1"/>
  <c r="BD335" i="1"/>
  <c r="AZ305" i="1"/>
  <c r="AZ335" i="1"/>
  <c r="AV305" i="1"/>
  <c r="AV335" i="1"/>
  <c r="AR305" i="1"/>
  <c r="AR335" i="1"/>
  <c r="AN305" i="1"/>
  <c r="AN335" i="1"/>
  <c r="AJ305" i="1"/>
  <c r="AJ335" i="1"/>
  <c r="AF305" i="1"/>
  <c r="AF335" i="1"/>
  <c r="AB305" i="1"/>
  <c r="AB335" i="1"/>
  <c r="X305" i="1"/>
  <c r="X335" i="1"/>
  <c r="T305" i="1"/>
  <c r="T335" i="1"/>
  <c r="P305" i="1"/>
  <c r="P335" i="1"/>
  <c r="L305" i="1"/>
  <c r="L335" i="1"/>
  <c r="H305" i="1"/>
  <c r="H335" i="1"/>
  <c r="D305" i="1"/>
  <c r="D335" i="1"/>
  <c r="BE19" i="1"/>
  <c r="BE308" i="1"/>
  <c r="BA19" i="1"/>
  <c r="BA308" i="1"/>
  <c r="AO19" i="1"/>
  <c r="AO308" i="1"/>
  <c r="AK19" i="1"/>
  <c r="AK308" i="1"/>
  <c r="AG19" i="1"/>
  <c r="AG308" i="1"/>
  <c r="AC19" i="1"/>
  <c r="AC308" i="1"/>
  <c r="Y19" i="1"/>
  <c r="Y308" i="1"/>
  <c r="U19" i="1"/>
  <c r="U308" i="1"/>
  <c r="Q19" i="1"/>
  <c r="Q308" i="1"/>
  <c r="M19" i="1"/>
  <c r="M308" i="1"/>
  <c r="I19" i="1"/>
  <c r="I308" i="1"/>
  <c r="E19" i="1"/>
  <c r="E308" i="1"/>
  <c r="BF38" i="1"/>
  <c r="BB38" i="1"/>
  <c r="AX38" i="1"/>
  <c r="AT38" i="1"/>
  <c r="AP38" i="1"/>
  <c r="AL38" i="1"/>
  <c r="AH38" i="1"/>
  <c r="AD38" i="1"/>
  <c r="Z38" i="1"/>
  <c r="V38" i="1"/>
  <c r="R38" i="1"/>
  <c r="N38" i="1"/>
  <c r="J38" i="1"/>
  <c r="F38" i="1"/>
  <c r="B48" i="1"/>
  <c r="B310" i="1"/>
  <c r="BC48" i="1"/>
  <c r="BC310" i="1"/>
  <c r="AY48" i="1"/>
  <c r="AY310" i="1"/>
  <c r="AU48" i="1"/>
  <c r="AU310" i="1"/>
  <c r="AQ48" i="1"/>
  <c r="AQ310" i="1"/>
  <c r="AM48" i="1"/>
  <c r="AM310" i="1"/>
  <c r="AI48" i="1"/>
  <c r="AI310" i="1"/>
  <c r="AE48" i="1"/>
  <c r="AE310" i="1"/>
  <c r="AA48" i="1"/>
  <c r="AA310" i="1"/>
  <c r="W48" i="1"/>
  <c r="W310" i="1"/>
  <c r="S48" i="1"/>
  <c r="S310" i="1"/>
  <c r="O48" i="1"/>
  <c r="O310" i="1"/>
  <c r="K48" i="1"/>
  <c r="K310" i="1"/>
  <c r="G48" i="1"/>
  <c r="G310" i="1"/>
  <c r="C48" i="1"/>
  <c r="C310" i="1"/>
  <c r="BD55" i="1"/>
  <c r="AZ55" i="1"/>
  <c r="AV55" i="1"/>
  <c r="AR55" i="1"/>
  <c r="AN55" i="1"/>
  <c r="AJ55" i="1"/>
  <c r="AF55" i="1"/>
  <c r="AB55" i="1"/>
  <c r="X55" i="1"/>
  <c r="T55" i="1"/>
  <c r="P55" i="1"/>
  <c r="L55" i="1"/>
  <c r="H55" i="1"/>
  <c r="D55" i="1"/>
  <c r="BE63" i="1"/>
  <c r="BA63" i="1"/>
  <c r="AW63" i="1"/>
  <c r="AS63" i="1"/>
  <c r="AO63" i="1"/>
  <c r="AK63" i="1"/>
  <c r="AG63" i="1"/>
  <c r="AC63" i="1"/>
  <c r="Y63" i="1"/>
  <c r="U63" i="1"/>
  <c r="Q63" i="1"/>
  <c r="M63" i="1"/>
  <c r="I63" i="1"/>
  <c r="E63" i="1"/>
  <c r="BC79" i="1"/>
  <c r="BC314" i="1"/>
  <c r="AQ79" i="1"/>
  <c r="AQ314" i="1"/>
  <c r="AE79" i="1"/>
  <c r="AE314" i="1"/>
  <c r="S79" i="1"/>
  <c r="S314" i="1"/>
  <c r="G79" i="1"/>
  <c r="G314" i="1"/>
  <c r="AZ73" i="1"/>
  <c r="AZ313" i="1"/>
  <c r="AR73" i="1"/>
  <c r="AR313" i="1"/>
  <c r="AF73" i="1"/>
  <c r="AF313" i="1"/>
  <c r="T73" i="1"/>
  <c r="T313" i="1"/>
  <c r="H73" i="1"/>
  <c r="H313" i="1"/>
  <c r="BA85" i="1"/>
  <c r="BA315" i="1"/>
  <c r="AO85" i="1"/>
  <c r="AO315" i="1"/>
  <c r="AC85" i="1"/>
  <c r="AC315" i="1"/>
  <c r="Q85" i="1"/>
  <c r="Q315" i="1"/>
  <c r="E85" i="1"/>
  <c r="E315" i="1"/>
  <c r="BB95" i="1"/>
  <c r="BB316" i="1"/>
  <c r="AP95" i="1"/>
  <c r="AP316" i="1"/>
  <c r="AD95" i="1"/>
  <c r="AD316" i="1"/>
  <c r="R95" i="1"/>
  <c r="R316" i="1"/>
  <c r="F95" i="1"/>
  <c r="F316" i="1"/>
  <c r="AY109" i="1"/>
  <c r="AY317" i="1"/>
  <c r="AM109" i="1"/>
  <c r="AM317" i="1"/>
  <c r="AA109" i="1"/>
  <c r="AA317" i="1"/>
  <c r="O109" i="1"/>
  <c r="O317" i="1"/>
  <c r="C109" i="1"/>
  <c r="C317" i="1"/>
  <c r="AV116" i="1"/>
  <c r="AV318" i="1"/>
  <c r="AJ116" i="1"/>
  <c r="AJ318" i="1"/>
  <c r="AB116" i="1"/>
  <c r="AB318" i="1"/>
  <c r="P116" i="1"/>
  <c r="P318" i="1"/>
  <c r="BE139" i="1"/>
  <c r="BE319" i="1"/>
  <c r="AW139" i="1"/>
  <c r="AW319" i="1"/>
  <c r="AK139" i="1"/>
  <c r="AK319" i="1"/>
  <c r="U139" i="1"/>
  <c r="U319" i="1"/>
  <c r="I139" i="1"/>
  <c r="I319" i="1"/>
  <c r="BB146" i="1"/>
  <c r="BB320" i="1"/>
  <c r="AP146" i="1"/>
  <c r="AP320" i="1"/>
  <c r="AD146" i="1"/>
  <c r="AD320" i="1"/>
  <c r="R146" i="1"/>
  <c r="R320" i="1"/>
  <c r="J146" i="1"/>
  <c r="J320" i="1"/>
  <c r="BC193" i="1"/>
  <c r="BC321" i="1"/>
  <c r="O193" i="1"/>
  <c r="O321" i="1"/>
  <c r="C193" i="1"/>
  <c r="C321" i="1"/>
  <c r="AW206" i="1"/>
  <c r="AW323" i="1"/>
  <c r="AK206" i="1"/>
  <c r="AK323" i="1"/>
  <c r="Y206" i="1"/>
  <c r="Y323" i="1"/>
  <c r="AT220" i="1"/>
  <c r="AT324" i="1"/>
  <c r="AH220" i="1"/>
  <c r="AH324" i="1"/>
  <c r="V220" i="1"/>
  <c r="V324" i="1"/>
  <c r="J220" i="1"/>
  <c r="J324" i="1"/>
  <c r="BC232" i="1"/>
  <c r="BC325" i="1"/>
  <c r="AQ232" i="1"/>
  <c r="AQ325" i="1"/>
  <c r="AE232" i="1"/>
  <c r="AE325" i="1"/>
  <c r="S232" i="1"/>
  <c r="S325" i="1"/>
  <c r="G232" i="1"/>
  <c r="G325" i="1"/>
  <c r="BD239" i="1"/>
  <c r="BD326" i="1"/>
  <c r="AV239" i="1"/>
  <c r="AV326" i="1"/>
  <c r="AN239" i="1"/>
  <c r="AN326" i="1"/>
  <c r="AF239" i="1"/>
  <c r="AF326" i="1"/>
  <c r="X239" i="1"/>
  <c r="X326" i="1"/>
  <c r="L239" i="1"/>
  <c r="L326" i="1"/>
  <c r="D239" i="1"/>
  <c r="D326" i="1"/>
  <c r="BE246" i="1"/>
  <c r="BE327" i="1"/>
  <c r="BA246" i="1"/>
  <c r="BA327" i="1"/>
  <c r="AW246" i="1"/>
  <c r="AW327" i="1"/>
  <c r="AO246" i="1"/>
  <c r="AO327" i="1"/>
  <c r="BB79" i="1"/>
  <c r="BB314" i="1"/>
  <c r="AT79" i="1"/>
  <c r="AT314" i="1"/>
  <c r="AL79" i="1"/>
  <c r="AL314" i="1"/>
  <c r="AD79" i="1"/>
  <c r="AD314" i="1"/>
  <c r="V79" i="1"/>
  <c r="V314" i="1"/>
  <c r="N79" i="1"/>
  <c r="N314" i="1"/>
  <c r="F79" i="1"/>
  <c r="F314" i="1"/>
  <c r="BC73" i="1"/>
  <c r="BC313" i="1"/>
  <c r="AU73" i="1"/>
  <c r="AU313" i="1"/>
  <c r="AM73" i="1"/>
  <c r="AM313" i="1"/>
  <c r="AA73" i="1"/>
  <c r="AA313" i="1"/>
  <c r="S73" i="1"/>
  <c r="S313" i="1"/>
  <c r="O73" i="1"/>
  <c r="O313" i="1"/>
  <c r="C73" i="1"/>
  <c r="C313" i="1"/>
  <c r="AZ85" i="1"/>
  <c r="AZ315" i="1"/>
  <c r="AR85" i="1"/>
  <c r="AR315" i="1"/>
  <c r="AJ85" i="1"/>
  <c r="AJ315" i="1"/>
  <c r="AB85" i="1"/>
  <c r="AB315" i="1"/>
  <c r="T85" i="1"/>
  <c r="T315" i="1"/>
  <c r="L85" i="1"/>
  <c r="L315" i="1"/>
  <c r="D85" i="1"/>
  <c r="D315" i="1"/>
  <c r="BA95" i="1"/>
  <c r="BA316" i="1"/>
  <c r="AS95" i="1"/>
  <c r="AS316" i="1"/>
  <c r="AK95" i="1"/>
  <c r="AK316" i="1"/>
  <c r="AC95" i="1"/>
  <c r="AC316" i="1"/>
  <c r="U95" i="1"/>
  <c r="U316" i="1"/>
  <c r="M95" i="1"/>
  <c r="M316" i="1"/>
  <c r="E95" i="1"/>
  <c r="E316" i="1"/>
  <c r="BB109" i="1"/>
  <c r="BB317" i="1"/>
  <c r="AT109" i="1"/>
  <c r="AT317" i="1"/>
  <c r="AL109" i="1"/>
  <c r="AL317" i="1"/>
  <c r="AD109" i="1"/>
  <c r="AD317" i="1"/>
  <c r="V109" i="1"/>
  <c r="V317" i="1"/>
  <c r="N109" i="1"/>
  <c r="N317" i="1"/>
  <c r="J109" i="1"/>
  <c r="J317" i="1"/>
  <c r="B116" i="1"/>
  <c r="B318" i="1"/>
  <c r="AY116" i="1"/>
  <c r="AY318" i="1"/>
  <c r="AM116" i="1"/>
  <c r="AM318" i="1"/>
  <c r="AE116" i="1"/>
  <c r="AE318" i="1"/>
  <c r="W116" i="1"/>
  <c r="W318" i="1"/>
  <c r="O116" i="1"/>
  <c r="O318" i="1"/>
  <c r="G116" i="1"/>
  <c r="G318" i="1"/>
  <c r="BD139" i="1"/>
  <c r="BD319" i="1"/>
  <c r="AZ139" i="1"/>
  <c r="AZ319" i="1"/>
  <c r="AR139" i="1"/>
  <c r="AR319" i="1"/>
  <c r="AF139" i="1"/>
  <c r="AF319" i="1"/>
  <c r="X139" i="1"/>
  <c r="X319" i="1"/>
  <c r="P139" i="1"/>
  <c r="P319" i="1"/>
  <c r="H139" i="1"/>
  <c r="H319" i="1"/>
  <c r="BE146" i="1"/>
  <c r="BE320" i="1"/>
  <c r="AW146" i="1"/>
  <c r="AW320" i="1"/>
  <c r="AO146" i="1"/>
  <c r="AO320" i="1"/>
  <c r="AG146" i="1"/>
  <c r="AG320" i="1"/>
  <c r="AC146" i="1"/>
  <c r="AC320" i="1"/>
  <c r="U146" i="1"/>
  <c r="U320" i="1"/>
  <c r="I146" i="1"/>
  <c r="I320" i="1"/>
  <c r="BF193" i="1"/>
  <c r="BF321" i="1"/>
  <c r="AX193" i="1"/>
  <c r="AX321" i="1"/>
  <c r="AL193" i="1"/>
  <c r="AL321" i="1"/>
  <c r="V193" i="1"/>
  <c r="V321" i="1"/>
  <c r="N193" i="1"/>
  <c r="N321" i="1"/>
  <c r="J193" i="1"/>
  <c r="J321" i="1"/>
  <c r="BD206" i="1"/>
  <c r="BD323" i="1"/>
  <c r="AV206" i="1"/>
  <c r="AV323" i="1"/>
  <c r="AN206" i="1"/>
  <c r="AN323" i="1"/>
  <c r="AF206" i="1"/>
  <c r="AF323" i="1"/>
  <c r="X206" i="1"/>
  <c r="X323" i="1"/>
  <c r="P206" i="1"/>
  <c r="P323" i="1"/>
  <c r="AW220" i="1"/>
  <c r="AW324" i="1"/>
  <c r="AO220" i="1"/>
  <c r="AO324" i="1"/>
  <c r="AK220" i="1"/>
  <c r="AK324" i="1"/>
  <c r="AC220" i="1"/>
  <c r="AC324" i="1"/>
  <c r="Y220" i="1"/>
  <c r="Y324" i="1"/>
  <c r="U220" i="1"/>
  <c r="U324" i="1"/>
  <c r="Q220" i="1"/>
  <c r="Q324" i="1"/>
  <c r="M220" i="1"/>
  <c r="M324" i="1"/>
  <c r="I220" i="1"/>
  <c r="I324" i="1"/>
  <c r="E220" i="1"/>
  <c r="E324" i="1"/>
  <c r="BF232" i="1"/>
  <c r="BF325" i="1"/>
  <c r="BB232" i="1"/>
  <c r="BB325" i="1"/>
  <c r="AT232" i="1"/>
  <c r="AT325" i="1"/>
  <c r="AP232" i="1"/>
  <c r="AP325" i="1"/>
  <c r="AL232" i="1"/>
  <c r="AL325" i="1"/>
  <c r="AH232" i="1"/>
  <c r="AH325" i="1"/>
  <c r="AD232" i="1"/>
  <c r="AD325" i="1"/>
  <c r="Z232" i="1"/>
  <c r="Z325" i="1"/>
  <c r="V232" i="1"/>
  <c r="V325" i="1"/>
  <c r="R232" i="1"/>
  <c r="R325" i="1"/>
  <c r="N232" i="1"/>
  <c r="N325" i="1"/>
  <c r="J232" i="1"/>
  <c r="J325" i="1"/>
  <c r="F232" i="1"/>
  <c r="F325" i="1"/>
  <c r="B239" i="1"/>
  <c r="B326" i="1"/>
  <c r="BC239" i="1"/>
  <c r="BC326" i="1"/>
  <c r="AY239" i="1"/>
  <c r="AY326" i="1"/>
  <c r="AU239" i="1"/>
  <c r="AU326" i="1"/>
  <c r="AQ239" i="1"/>
  <c r="AQ326" i="1"/>
  <c r="AM239" i="1"/>
  <c r="AM326" i="1"/>
  <c r="AI239" i="1"/>
  <c r="AI326" i="1"/>
  <c r="AE239" i="1"/>
  <c r="AE326" i="1"/>
  <c r="AA239" i="1"/>
  <c r="AA326" i="1"/>
  <c r="W239" i="1"/>
  <c r="W326" i="1"/>
  <c r="S239" i="1"/>
  <c r="S326" i="1"/>
  <c r="O239" i="1"/>
  <c r="O326" i="1"/>
  <c r="K239" i="1"/>
  <c r="K326" i="1"/>
  <c r="G239" i="1"/>
  <c r="G326" i="1"/>
  <c r="C239" i="1"/>
  <c r="C326" i="1"/>
  <c r="BD246" i="1"/>
  <c r="BD327" i="1"/>
  <c r="AZ246" i="1"/>
  <c r="AZ327" i="1"/>
  <c r="AV246" i="1"/>
  <c r="AV327" i="1"/>
  <c r="AR246" i="1"/>
  <c r="AR327" i="1"/>
  <c r="AN246" i="1"/>
  <c r="AN327" i="1"/>
  <c r="AJ246" i="1"/>
  <c r="AJ327" i="1"/>
  <c r="AF246" i="1"/>
  <c r="AF327" i="1"/>
  <c r="AB246" i="1"/>
  <c r="AB327" i="1"/>
  <c r="X246" i="1"/>
  <c r="X327" i="1"/>
  <c r="T246" i="1"/>
  <c r="T327" i="1"/>
  <c r="P246" i="1"/>
  <c r="P327" i="1"/>
  <c r="L246" i="1"/>
  <c r="L327" i="1"/>
  <c r="H246" i="1"/>
  <c r="H327" i="1"/>
  <c r="D246" i="1"/>
  <c r="D327" i="1"/>
  <c r="BE254" i="1"/>
  <c r="BE328" i="1"/>
  <c r="BA254" i="1"/>
  <c r="BA328" i="1"/>
  <c r="AW254" i="1"/>
  <c r="AW328" i="1"/>
  <c r="AS254" i="1"/>
  <c r="AS328" i="1"/>
  <c r="AO254" i="1"/>
  <c r="AO328" i="1"/>
  <c r="AK254" i="1"/>
  <c r="AK328" i="1"/>
  <c r="AG254" i="1"/>
  <c r="AG328" i="1"/>
  <c r="AC254" i="1"/>
  <c r="AC328" i="1"/>
  <c r="Y254" i="1"/>
  <c r="Y328" i="1"/>
  <c r="U254" i="1"/>
  <c r="U328" i="1"/>
  <c r="Q254" i="1"/>
  <c r="Q328" i="1"/>
  <c r="M254" i="1"/>
  <c r="M328" i="1"/>
  <c r="I254" i="1"/>
  <c r="I328" i="1"/>
  <c r="E254" i="1"/>
  <c r="E328" i="1"/>
  <c r="BF261" i="1"/>
  <c r="BF329" i="1"/>
  <c r="BB261" i="1"/>
  <c r="BB329" i="1"/>
  <c r="AX261" i="1"/>
  <c r="AX329" i="1"/>
  <c r="AT261" i="1"/>
  <c r="AT329" i="1"/>
  <c r="AP261" i="1"/>
  <c r="AP329" i="1"/>
  <c r="AL261" i="1"/>
  <c r="AL329" i="1"/>
  <c r="AH261" i="1"/>
  <c r="AH329" i="1"/>
  <c r="AD261" i="1"/>
  <c r="AD329" i="1"/>
  <c r="Z261" i="1"/>
  <c r="Z329" i="1"/>
  <c r="V261" i="1"/>
  <c r="V329" i="1"/>
  <c r="R261" i="1"/>
  <c r="R329" i="1"/>
  <c r="N261" i="1"/>
  <c r="N329" i="1"/>
  <c r="J261" i="1"/>
  <c r="J329" i="1"/>
  <c r="F261" i="1"/>
  <c r="F329" i="1"/>
  <c r="B270" i="1"/>
  <c r="B330" i="1"/>
  <c r="BC270" i="1"/>
  <c r="BC330" i="1"/>
  <c r="AY270" i="1"/>
  <c r="AY330" i="1"/>
  <c r="AU270" i="1"/>
  <c r="AU330" i="1"/>
  <c r="AQ270" i="1"/>
  <c r="AQ330" i="1"/>
  <c r="AM270" i="1"/>
  <c r="AM330" i="1"/>
  <c r="AI270" i="1"/>
  <c r="AI330" i="1"/>
  <c r="AE270" i="1"/>
  <c r="AE330" i="1"/>
  <c r="AA270" i="1"/>
  <c r="AA330" i="1"/>
  <c r="W270" i="1"/>
  <c r="W330" i="1"/>
  <c r="S270" i="1"/>
  <c r="S330" i="1"/>
  <c r="O270" i="1"/>
  <c r="O330" i="1"/>
  <c r="K270" i="1"/>
  <c r="K330" i="1"/>
  <c r="G270" i="1"/>
  <c r="G330" i="1"/>
  <c r="C270" i="1"/>
  <c r="C330" i="1"/>
  <c r="BD278" i="1"/>
  <c r="BD331" i="1"/>
  <c r="AZ278" i="1"/>
  <c r="AZ331" i="1"/>
  <c r="AV278" i="1"/>
  <c r="AV331" i="1"/>
  <c r="AR278" i="1"/>
  <c r="AR331" i="1"/>
  <c r="AN278" i="1"/>
  <c r="AN331" i="1"/>
  <c r="AJ278" i="1"/>
  <c r="AJ331" i="1"/>
  <c r="AF278" i="1"/>
  <c r="AF331" i="1"/>
  <c r="AB278" i="1"/>
  <c r="AB331" i="1"/>
  <c r="X278" i="1"/>
  <c r="X331" i="1"/>
  <c r="T278" i="1"/>
  <c r="T331" i="1"/>
  <c r="P278" i="1"/>
  <c r="P331" i="1"/>
  <c r="L278" i="1"/>
  <c r="L331" i="1"/>
  <c r="H278" i="1"/>
  <c r="H331" i="1"/>
  <c r="D278" i="1"/>
  <c r="D331" i="1"/>
  <c r="BE283" i="1"/>
  <c r="BE332" i="1"/>
  <c r="BA283" i="1"/>
  <c r="BA332" i="1"/>
  <c r="AW283" i="1"/>
  <c r="AW332" i="1"/>
  <c r="AS283" i="1"/>
  <c r="AS332" i="1"/>
  <c r="AO283" i="1"/>
  <c r="AO332" i="1"/>
  <c r="AK283" i="1"/>
  <c r="AK332" i="1"/>
  <c r="AG283" i="1"/>
  <c r="AG332" i="1"/>
  <c r="AC283" i="1"/>
  <c r="AC332" i="1"/>
  <c r="Y283" i="1"/>
  <c r="Y332" i="1"/>
  <c r="U283" i="1"/>
  <c r="U332" i="1"/>
  <c r="BE79" i="1"/>
  <c r="BE314" i="1"/>
  <c r="BA79" i="1"/>
  <c r="BA314" i="1"/>
  <c r="AW79" i="1"/>
  <c r="AW314" i="1"/>
  <c r="AS79" i="1"/>
  <c r="AS314" i="1"/>
  <c r="AO79" i="1"/>
  <c r="AO314" i="1"/>
  <c r="AK79" i="1"/>
  <c r="AK314" i="1"/>
  <c r="AG79" i="1"/>
  <c r="AG314" i="1"/>
  <c r="AC79" i="1"/>
  <c r="AC314" i="1"/>
  <c r="Y79" i="1"/>
  <c r="Y314" i="1"/>
  <c r="U79" i="1"/>
  <c r="U314" i="1"/>
  <c r="Q79" i="1"/>
  <c r="Q314" i="1"/>
  <c r="M79" i="1"/>
  <c r="M314" i="1"/>
  <c r="I79" i="1"/>
  <c r="I314" i="1"/>
  <c r="E79" i="1"/>
  <c r="E314" i="1"/>
  <c r="BF73" i="1"/>
  <c r="BF313" i="1"/>
  <c r="BB73" i="1"/>
  <c r="BB313" i="1"/>
  <c r="AX73" i="1"/>
  <c r="AX313" i="1"/>
  <c r="AT73" i="1"/>
  <c r="AT313" i="1"/>
  <c r="AP73" i="1"/>
  <c r="AP313" i="1"/>
  <c r="AL73" i="1"/>
  <c r="AL313" i="1"/>
  <c r="AH73" i="1"/>
  <c r="AH313" i="1"/>
  <c r="AD73" i="1"/>
  <c r="AD313" i="1"/>
  <c r="Z73" i="1"/>
  <c r="Z313" i="1"/>
  <c r="V73" i="1"/>
  <c r="V313" i="1"/>
  <c r="R73" i="1"/>
  <c r="R313" i="1"/>
  <c r="N73" i="1"/>
  <c r="N313" i="1"/>
  <c r="J73" i="1"/>
  <c r="J313" i="1"/>
  <c r="F73" i="1"/>
  <c r="F313" i="1"/>
  <c r="B85" i="1"/>
  <c r="B315" i="1"/>
  <c r="BC85" i="1"/>
  <c r="BC315" i="1"/>
  <c r="AY85" i="1"/>
  <c r="AY315" i="1"/>
  <c r="AU85" i="1"/>
  <c r="AU315" i="1"/>
  <c r="AQ85" i="1"/>
  <c r="AQ315" i="1"/>
  <c r="AM85" i="1"/>
  <c r="AM315" i="1"/>
  <c r="AI85" i="1"/>
  <c r="AI315" i="1"/>
  <c r="AE85" i="1"/>
  <c r="AE315" i="1"/>
  <c r="AA85" i="1"/>
  <c r="AA315" i="1"/>
  <c r="W85" i="1"/>
  <c r="W315" i="1"/>
  <c r="S85" i="1"/>
  <c r="S315" i="1"/>
  <c r="O85" i="1"/>
  <c r="O315" i="1"/>
  <c r="K85" i="1"/>
  <c r="K315" i="1"/>
  <c r="G85" i="1"/>
  <c r="G315" i="1"/>
  <c r="C85" i="1"/>
  <c r="C315" i="1"/>
  <c r="BD95" i="1"/>
  <c r="BD316" i="1"/>
  <c r="AZ95" i="1"/>
  <c r="AZ316" i="1"/>
  <c r="AV95" i="1"/>
  <c r="AV316" i="1"/>
  <c r="AR95" i="1"/>
  <c r="AR316" i="1"/>
  <c r="AN95" i="1"/>
  <c r="AN316" i="1"/>
  <c r="AJ95" i="1"/>
  <c r="AJ316" i="1"/>
  <c r="AF95" i="1"/>
  <c r="AF316" i="1"/>
  <c r="AB95" i="1"/>
  <c r="AB316" i="1"/>
  <c r="X95" i="1"/>
  <c r="X316" i="1"/>
  <c r="T95" i="1"/>
  <c r="T316" i="1"/>
  <c r="P95" i="1"/>
  <c r="P316" i="1"/>
  <c r="L95" i="1"/>
  <c r="L316" i="1"/>
  <c r="H95" i="1"/>
  <c r="H316" i="1"/>
  <c r="D95" i="1"/>
  <c r="D316" i="1"/>
  <c r="BE109" i="1"/>
  <c r="BE317" i="1"/>
  <c r="BA109" i="1"/>
  <c r="BA317" i="1"/>
  <c r="AW109" i="1"/>
  <c r="AW317" i="1"/>
  <c r="AS109" i="1"/>
  <c r="AS317" i="1"/>
  <c r="AO109" i="1"/>
  <c r="AO317" i="1"/>
  <c r="AK109" i="1"/>
  <c r="AK317" i="1"/>
  <c r="AG109" i="1"/>
  <c r="AG317" i="1"/>
  <c r="AC109" i="1"/>
  <c r="AC317" i="1"/>
  <c r="Y109" i="1"/>
  <c r="Y317" i="1"/>
  <c r="U109" i="1"/>
  <c r="U317" i="1"/>
  <c r="Q109" i="1"/>
  <c r="Q317" i="1"/>
  <c r="M109" i="1"/>
  <c r="M317" i="1"/>
  <c r="I109" i="1"/>
  <c r="I317" i="1"/>
  <c r="E109" i="1"/>
  <c r="E317" i="1"/>
  <c r="BF116" i="1"/>
  <c r="BF318" i="1"/>
  <c r="BB116" i="1"/>
  <c r="BB318" i="1"/>
  <c r="AX116" i="1"/>
  <c r="AX318" i="1"/>
  <c r="AT116" i="1"/>
  <c r="AT318" i="1"/>
  <c r="AP116" i="1"/>
  <c r="AP318" i="1"/>
  <c r="AL116" i="1"/>
  <c r="AL318" i="1"/>
  <c r="AH116" i="1"/>
  <c r="AH318" i="1"/>
  <c r="AD116" i="1"/>
  <c r="AD318" i="1"/>
  <c r="Z116" i="1"/>
  <c r="Z318" i="1"/>
  <c r="V116" i="1"/>
  <c r="V318" i="1"/>
  <c r="R116" i="1"/>
  <c r="R318" i="1"/>
  <c r="N116" i="1"/>
  <c r="N318" i="1"/>
  <c r="J116" i="1"/>
  <c r="J318" i="1"/>
  <c r="F116" i="1"/>
  <c r="F318" i="1"/>
  <c r="B139" i="1"/>
  <c r="B319" i="1"/>
  <c r="BC139" i="1"/>
  <c r="BC319" i="1"/>
  <c r="AY139" i="1"/>
  <c r="AY319" i="1"/>
  <c r="AU139" i="1"/>
  <c r="AU319" i="1"/>
  <c r="AQ139" i="1"/>
  <c r="AQ319" i="1"/>
  <c r="AM139" i="1"/>
  <c r="AM319" i="1"/>
  <c r="AI139" i="1"/>
  <c r="AI319" i="1"/>
  <c r="AE139" i="1"/>
  <c r="AE319" i="1"/>
  <c r="AA139" i="1"/>
  <c r="AA319" i="1"/>
  <c r="W139" i="1"/>
  <c r="W319" i="1"/>
  <c r="S139" i="1"/>
  <c r="S319" i="1"/>
  <c r="O139" i="1"/>
  <c r="O319" i="1"/>
  <c r="K139" i="1"/>
  <c r="K319" i="1"/>
  <c r="G139" i="1"/>
  <c r="G319" i="1"/>
  <c r="C139" i="1"/>
  <c r="C319" i="1"/>
  <c r="BD146" i="1"/>
  <c r="BD320" i="1"/>
  <c r="AZ146" i="1"/>
  <c r="AZ320" i="1"/>
  <c r="AV146" i="1"/>
  <c r="AV320" i="1"/>
  <c r="AR146" i="1"/>
  <c r="AR320" i="1"/>
  <c r="AN146" i="1"/>
  <c r="AN320" i="1"/>
  <c r="AJ146" i="1"/>
  <c r="AJ320" i="1"/>
  <c r="AF146" i="1"/>
  <c r="AF320" i="1"/>
  <c r="AB146" i="1"/>
  <c r="AB320" i="1"/>
  <c r="X146" i="1"/>
  <c r="X320" i="1"/>
  <c r="T146" i="1"/>
  <c r="T320" i="1"/>
  <c r="P146" i="1"/>
  <c r="P320" i="1"/>
  <c r="L146" i="1"/>
  <c r="L320" i="1"/>
  <c r="H146" i="1"/>
  <c r="H320" i="1"/>
  <c r="D146" i="1"/>
  <c r="D320" i="1"/>
  <c r="BE193" i="1"/>
  <c r="BE321" i="1"/>
  <c r="BA193" i="1"/>
  <c r="BA321" i="1"/>
  <c r="AW193" i="1"/>
  <c r="AW321" i="1"/>
  <c r="AS193" i="1"/>
  <c r="AS321" i="1"/>
  <c r="AK193" i="1"/>
  <c r="AK321" i="1"/>
  <c r="Y193" i="1"/>
  <c r="Y321" i="1"/>
  <c r="U193" i="1"/>
  <c r="U321" i="1"/>
  <c r="Q193" i="1"/>
  <c r="Q321" i="1"/>
  <c r="M193" i="1"/>
  <c r="M321" i="1"/>
  <c r="I193" i="1"/>
  <c r="I321" i="1"/>
  <c r="E193" i="1"/>
  <c r="E321" i="1"/>
  <c r="B206" i="1"/>
  <c r="B323" i="1"/>
  <c r="BC206" i="1"/>
  <c r="BC323" i="1"/>
  <c r="AY206" i="1"/>
  <c r="AY323" i="1"/>
  <c r="AU206" i="1"/>
  <c r="AU323" i="1"/>
  <c r="AQ206" i="1"/>
  <c r="AQ323" i="1"/>
  <c r="AM206" i="1"/>
  <c r="AM323" i="1"/>
  <c r="AI206" i="1"/>
  <c r="AI323" i="1"/>
  <c r="AE206" i="1"/>
  <c r="AE323" i="1"/>
  <c r="AA206" i="1"/>
  <c r="AA323" i="1"/>
  <c r="W206" i="1"/>
  <c r="W323" i="1"/>
  <c r="S206" i="1"/>
  <c r="S323" i="1"/>
  <c r="O206" i="1"/>
  <c r="O323" i="1"/>
  <c r="K206" i="1"/>
  <c r="K323" i="1"/>
  <c r="G206" i="1"/>
  <c r="G323" i="1"/>
  <c r="C206" i="1"/>
  <c r="C323" i="1"/>
  <c r="BD220" i="1"/>
  <c r="BD324" i="1"/>
  <c r="AZ220" i="1"/>
  <c r="AZ324" i="1"/>
  <c r="AV220" i="1"/>
  <c r="AV324" i="1"/>
  <c r="AR220" i="1"/>
  <c r="AR324" i="1"/>
  <c r="AN220" i="1"/>
  <c r="AN324" i="1"/>
  <c r="AJ220" i="1"/>
  <c r="AJ324" i="1"/>
  <c r="AF220" i="1"/>
  <c r="AF324" i="1"/>
  <c r="AB220" i="1"/>
  <c r="AB324" i="1"/>
  <c r="X220" i="1"/>
  <c r="X324" i="1"/>
  <c r="T220" i="1"/>
  <c r="T324" i="1"/>
  <c r="P220" i="1"/>
  <c r="P324" i="1"/>
  <c r="L220" i="1"/>
  <c r="L324" i="1"/>
  <c r="H220" i="1"/>
  <c r="H324" i="1"/>
  <c r="D220" i="1"/>
  <c r="D324" i="1"/>
  <c r="BE232" i="1"/>
  <c r="BE325" i="1"/>
  <c r="BA232" i="1"/>
  <c r="BA325" i="1"/>
  <c r="AW232" i="1"/>
  <c r="AW325" i="1"/>
  <c r="AS232" i="1"/>
  <c r="AS325" i="1"/>
  <c r="AO232" i="1"/>
  <c r="AO325" i="1"/>
  <c r="AK232" i="1"/>
  <c r="AK325" i="1"/>
  <c r="AG232" i="1"/>
  <c r="AG325" i="1"/>
  <c r="AC232" i="1"/>
  <c r="AC325" i="1"/>
  <c r="Y232" i="1"/>
  <c r="Y325" i="1"/>
  <c r="U232" i="1"/>
  <c r="U325" i="1"/>
  <c r="Q232" i="1"/>
  <c r="Q325" i="1"/>
  <c r="M232" i="1"/>
  <c r="M325" i="1"/>
  <c r="I232" i="1"/>
  <c r="I325" i="1"/>
  <c r="E232" i="1"/>
  <c r="E325" i="1"/>
  <c r="BF239" i="1"/>
  <c r="BF326" i="1"/>
  <c r="BB239" i="1"/>
  <c r="BB326" i="1"/>
  <c r="AX239" i="1"/>
  <c r="AX326" i="1"/>
  <c r="AT239" i="1"/>
  <c r="AT326" i="1"/>
  <c r="AP239" i="1"/>
  <c r="AP326" i="1"/>
  <c r="AL239" i="1"/>
  <c r="AL326" i="1"/>
  <c r="AH239" i="1"/>
  <c r="AH326" i="1"/>
  <c r="AD239" i="1"/>
  <c r="AD326" i="1"/>
  <c r="Z239" i="1"/>
  <c r="Z326" i="1"/>
  <c r="V239" i="1"/>
  <c r="V326" i="1"/>
  <c r="R239" i="1"/>
  <c r="R326" i="1"/>
  <c r="N239" i="1"/>
  <c r="N326" i="1"/>
  <c r="J239" i="1"/>
  <c r="J326" i="1"/>
  <c r="F239" i="1"/>
  <c r="F326" i="1"/>
  <c r="B246" i="1"/>
  <c r="B327" i="1"/>
  <c r="BC246" i="1"/>
  <c r="BC327" i="1"/>
  <c r="AY246" i="1"/>
  <c r="AY327" i="1"/>
  <c r="AU246" i="1"/>
  <c r="AU327" i="1"/>
  <c r="AQ246" i="1"/>
  <c r="AQ327" i="1"/>
  <c r="AM246" i="1"/>
  <c r="AM327" i="1"/>
  <c r="AI246" i="1"/>
  <c r="AI327" i="1"/>
  <c r="AE246" i="1"/>
  <c r="AE327" i="1"/>
  <c r="AA246" i="1"/>
  <c r="AA327" i="1"/>
  <c r="W246" i="1"/>
  <c r="W327" i="1"/>
  <c r="S246" i="1"/>
  <c r="S327" i="1"/>
  <c r="O246" i="1"/>
  <c r="O327" i="1"/>
  <c r="K246" i="1"/>
  <c r="K327" i="1"/>
  <c r="G246" i="1"/>
  <c r="G327" i="1"/>
  <c r="C246" i="1"/>
  <c r="C327" i="1"/>
  <c r="BD254" i="1"/>
  <c r="BD328" i="1"/>
  <c r="AZ254" i="1"/>
  <c r="AZ328" i="1"/>
  <c r="AV254" i="1"/>
  <c r="AV328" i="1"/>
  <c r="AR254" i="1"/>
  <c r="AR328" i="1"/>
  <c r="AN254" i="1"/>
  <c r="AN328" i="1"/>
  <c r="AJ254" i="1"/>
  <c r="AJ328" i="1"/>
  <c r="AF254" i="1"/>
  <c r="AF328" i="1"/>
  <c r="AB254" i="1"/>
  <c r="AB328" i="1"/>
  <c r="X254" i="1"/>
  <c r="X328" i="1"/>
  <c r="T254" i="1"/>
  <c r="T328" i="1"/>
  <c r="P254" i="1"/>
  <c r="P328" i="1"/>
  <c r="L254" i="1"/>
  <c r="L328" i="1"/>
  <c r="H254" i="1"/>
  <c r="H328" i="1"/>
  <c r="D254" i="1"/>
  <c r="D328" i="1"/>
  <c r="BE261" i="1"/>
  <c r="BE329" i="1"/>
  <c r="BA261" i="1"/>
  <c r="BA329" i="1"/>
  <c r="AW261" i="1"/>
  <c r="AW329" i="1"/>
  <c r="AS261" i="1"/>
  <c r="AS329" i="1"/>
  <c r="AO261" i="1"/>
  <c r="AO329" i="1"/>
  <c r="AK261" i="1"/>
  <c r="AK329" i="1"/>
  <c r="AG261" i="1"/>
  <c r="AG329" i="1"/>
  <c r="AC261" i="1"/>
  <c r="AC329" i="1"/>
  <c r="Y261" i="1"/>
  <c r="Y329" i="1"/>
  <c r="U261" i="1"/>
  <c r="U329" i="1"/>
  <c r="Q261" i="1"/>
  <c r="Q329" i="1"/>
  <c r="M261" i="1"/>
  <c r="M329" i="1"/>
  <c r="I261" i="1"/>
  <c r="I329" i="1"/>
  <c r="E261" i="1"/>
  <c r="E329" i="1"/>
  <c r="BF270" i="1"/>
  <c r="BF330" i="1"/>
  <c r="BB270" i="1"/>
  <c r="BB330" i="1"/>
  <c r="AX270" i="1"/>
  <c r="AX330" i="1"/>
  <c r="AT270" i="1"/>
  <c r="AT330" i="1"/>
  <c r="AP270" i="1"/>
  <c r="AP330" i="1"/>
  <c r="AL270" i="1"/>
  <c r="AL330" i="1"/>
  <c r="AH270" i="1"/>
  <c r="AH330" i="1"/>
  <c r="AD270" i="1"/>
  <c r="AD330" i="1"/>
  <c r="Z270" i="1"/>
  <c r="Z330" i="1"/>
  <c r="V270" i="1"/>
  <c r="V330" i="1"/>
  <c r="R270" i="1"/>
  <c r="R330" i="1"/>
  <c r="N270" i="1"/>
  <c r="N330" i="1"/>
  <c r="J270" i="1"/>
  <c r="J330" i="1"/>
  <c r="F270" i="1"/>
  <c r="F330" i="1"/>
  <c r="B278" i="1"/>
  <c r="B331" i="1"/>
  <c r="BC278" i="1"/>
  <c r="BC331" i="1"/>
  <c r="AY278" i="1"/>
  <c r="AY331" i="1"/>
  <c r="AU278" i="1"/>
  <c r="AU331" i="1"/>
  <c r="AQ278" i="1"/>
  <c r="AQ331" i="1"/>
  <c r="AM278" i="1"/>
  <c r="AM331" i="1"/>
  <c r="AI278" i="1"/>
  <c r="AI331" i="1"/>
  <c r="AE278" i="1"/>
  <c r="AE331" i="1"/>
  <c r="AA278" i="1"/>
  <c r="AA331" i="1"/>
  <c r="W278" i="1"/>
  <c r="W331" i="1"/>
  <c r="S278" i="1"/>
  <c r="S331" i="1"/>
  <c r="O278" i="1"/>
  <c r="O331" i="1"/>
  <c r="K278" i="1"/>
  <c r="K331" i="1"/>
  <c r="G278" i="1"/>
  <c r="G331" i="1"/>
  <c r="C278" i="1"/>
  <c r="C331" i="1"/>
  <c r="BD283" i="1"/>
  <c r="BD332" i="1"/>
  <c r="AZ283" i="1"/>
  <c r="AZ332" i="1"/>
  <c r="AV283" i="1"/>
  <c r="AV332" i="1"/>
  <c r="AR283" i="1"/>
  <c r="AR332" i="1"/>
  <c r="AN283" i="1"/>
  <c r="AN332" i="1"/>
  <c r="AJ283" i="1"/>
  <c r="AJ332" i="1"/>
  <c r="AF283" i="1"/>
  <c r="AF332" i="1"/>
  <c r="AB283" i="1"/>
  <c r="AB332" i="1"/>
  <c r="X283" i="1"/>
  <c r="X332" i="1"/>
  <c r="T283" i="1"/>
  <c r="T332" i="1"/>
  <c r="P283" i="1"/>
  <c r="P332" i="1"/>
  <c r="L283" i="1"/>
  <c r="L332" i="1"/>
  <c r="H283" i="1"/>
  <c r="H332" i="1"/>
  <c r="D283" i="1"/>
  <c r="D332" i="1"/>
  <c r="BE290" i="1"/>
  <c r="BE333" i="1"/>
  <c r="BA290" i="1"/>
  <c r="BA333" i="1"/>
  <c r="AW290" i="1"/>
  <c r="AW333" i="1"/>
  <c r="AS290" i="1"/>
  <c r="AS333" i="1"/>
  <c r="AO290" i="1"/>
  <c r="AO333" i="1"/>
  <c r="AK290" i="1"/>
  <c r="AK333" i="1"/>
  <c r="AG290" i="1"/>
  <c r="AG333" i="1"/>
  <c r="AC290" i="1"/>
  <c r="AC333" i="1"/>
  <c r="Y290" i="1"/>
  <c r="Y333" i="1"/>
  <c r="U290" i="1"/>
  <c r="U333" i="1"/>
  <c r="Q290" i="1"/>
  <c r="Q333" i="1"/>
  <c r="M290" i="1"/>
  <c r="M333" i="1"/>
  <c r="I290" i="1"/>
  <c r="I333" i="1"/>
  <c r="E290" i="1"/>
  <c r="E333" i="1"/>
  <c r="BF300" i="1"/>
  <c r="BF334" i="1"/>
  <c r="BB300" i="1"/>
  <c r="BB334" i="1"/>
  <c r="AX300" i="1"/>
  <c r="AX334" i="1"/>
  <c r="AT300" i="1"/>
  <c r="AT334" i="1"/>
  <c r="AP300" i="1"/>
  <c r="AP334" i="1"/>
  <c r="AL300" i="1"/>
  <c r="AL334" i="1"/>
  <c r="AH300" i="1"/>
  <c r="AH334" i="1"/>
  <c r="AD300" i="1"/>
  <c r="AD334" i="1"/>
  <c r="Z300" i="1"/>
  <c r="Z334" i="1"/>
  <c r="V300" i="1"/>
  <c r="V334" i="1"/>
  <c r="R300" i="1"/>
  <c r="R334" i="1"/>
  <c r="N300" i="1"/>
  <c r="N334" i="1"/>
  <c r="J300" i="1"/>
  <c r="J334" i="1"/>
  <c r="F300" i="1"/>
  <c r="F334" i="1"/>
  <c r="B305" i="1"/>
  <c r="B335" i="1"/>
  <c r="BC305" i="1"/>
  <c r="BC335" i="1"/>
  <c r="AY305" i="1"/>
  <c r="AY335" i="1"/>
  <c r="AU305" i="1"/>
  <c r="AU335" i="1"/>
  <c r="AQ305" i="1"/>
  <c r="AQ335" i="1"/>
  <c r="AI305" i="1"/>
  <c r="AI335" i="1"/>
  <c r="AE305" i="1"/>
  <c r="AE335" i="1"/>
  <c r="AA305" i="1"/>
  <c r="AA335" i="1"/>
  <c r="W305" i="1"/>
  <c r="W335" i="1"/>
  <c r="S305" i="1"/>
  <c r="S335" i="1"/>
  <c r="O305" i="1"/>
  <c r="O335" i="1"/>
  <c r="K305" i="1"/>
  <c r="K335" i="1"/>
  <c r="G305" i="1"/>
  <c r="G335" i="1"/>
  <c r="C305" i="1"/>
  <c r="C335" i="1"/>
  <c r="BD19" i="1"/>
  <c r="BD308" i="1"/>
  <c r="AZ19" i="1"/>
  <c r="AZ308" i="1"/>
  <c r="AN19" i="1"/>
  <c r="AN308" i="1"/>
  <c r="AJ19" i="1"/>
  <c r="AJ308" i="1"/>
  <c r="AF19" i="1"/>
  <c r="AF308" i="1"/>
  <c r="AB19" i="1"/>
  <c r="AB308" i="1"/>
  <c r="X19" i="1"/>
  <c r="X308" i="1"/>
  <c r="T19" i="1"/>
  <c r="T308" i="1"/>
  <c r="P19" i="1"/>
  <c r="P308" i="1"/>
  <c r="L19" i="1"/>
  <c r="L308" i="1"/>
  <c r="H19" i="1"/>
  <c r="H308" i="1"/>
  <c r="D19" i="1"/>
  <c r="D308" i="1"/>
  <c r="BE38" i="1"/>
  <c r="BA38" i="1"/>
  <c r="AW38" i="1"/>
  <c r="AS38" i="1"/>
  <c r="AO38" i="1"/>
  <c r="AK38" i="1"/>
  <c r="AG38" i="1"/>
  <c r="AC38" i="1"/>
  <c r="Y38" i="1"/>
  <c r="U38" i="1"/>
  <c r="Q38" i="1"/>
  <c r="M38" i="1"/>
  <c r="I38" i="1"/>
  <c r="E38" i="1"/>
  <c r="BF48" i="1"/>
  <c r="BF310" i="1"/>
  <c r="BB48" i="1"/>
  <c r="BB310" i="1"/>
  <c r="AX48" i="1"/>
  <c r="AX310" i="1"/>
  <c r="AT48" i="1"/>
  <c r="AT310" i="1"/>
  <c r="AP48" i="1"/>
  <c r="AP310" i="1"/>
  <c r="AL48" i="1"/>
  <c r="AL310" i="1"/>
  <c r="AH48" i="1"/>
  <c r="AH310" i="1"/>
  <c r="AD48" i="1"/>
  <c r="AD310" i="1"/>
  <c r="Z48" i="1"/>
  <c r="Z310" i="1"/>
  <c r="V48" i="1"/>
  <c r="V310" i="1"/>
  <c r="R48" i="1"/>
  <c r="R310" i="1"/>
  <c r="N48" i="1"/>
  <c r="N310" i="1"/>
  <c r="J48" i="1"/>
  <c r="J310" i="1"/>
  <c r="F48" i="1"/>
  <c r="F310" i="1"/>
  <c r="B55" i="1"/>
  <c r="B311" i="1"/>
  <c r="BG311" i="1" s="1"/>
  <c r="BC55" i="1"/>
  <c r="AY55" i="1"/>
  <c r="AU55" i="1"/>
  <c r="AQ55" i="1"/>
  <c r="AM55" i="1"/>
  <c r="AI55" i="1"/>
  <c r="AE55" i="1"/>
  <c r="AA55" i="1"/>
  <c r="W55" i="1"/>
  <c r="S55" i="1"/>
  <c r="O55" i="1"/>
  <c r="K55" i="1"/>
  <c r="G55" i="1"/>
  <c r="C55" i="1"/>
  <c r="BD63" i="1"/>
  <c r="AZ63" i="1"/>
  <c r="AV63" i="1"/>
  <c r="AR63" i="1"/>
  <c r="AN63" i="1"/>
  <c r="AJ63" i="1"/>
  <c r="AF63" i="1"/>
  <c r="AB63" i="1"/>
  <c r="X63" i="1"/>
  <c r="T63" i="1"/>
  <c r="P63" i="1"/>
  <c r="L63" i="1"/>
  <c r="H63" i="1"/>
  <c r="D63" i="1"/>
  <c r="B79" i="1"/>
  <c r="B314" i="1"/>
  <c r="AU79" i="1"/>
  <c r="AU314" i="1"/>
  <c r="AI79" i="1"/>
  <c r="AI314" i="1"/>
  <c r="W79" i="1"/>
  <c r="W314" i="1"/>
  <c r="O79" i="1"/>
  <c r="O314" i="1"/>
  <c r="C79" i="1"/>
  <c r="C314" i="1"/>
  <c r="AV73" i="1"/>
  <c r="AV313" i="1"/>
  <c r="AJ73" i="1"/>
  <c r="AJ313" i="1"/>
  <c r="AB73" i="1"/>
  <c r="AB313" i="1"/>
  <c r="P73" i="1"/>
  <c r="P313" i="1"/>
  <c r="D73" i="1"/>
  <c r="D313" i="1"/>
  <c r="AW85" i="1"/>
  <c r="AW315" i="1"/>
  <c r="AK85" i="1"/>
  <c r="AK315" i="1"/>
  <c r="Y85" i="1"/>
  <c r="Y315" i="1"/>
  <c r="M85" i="1"/>
  <c r="M315" i="1"/>
  <c r="BF95" i="1"/>
  <c r="BF316" i="1"/>
  <c r="AT95" i="1"/>
  <c r="AT316" i="1"/>
  <c r="AH95" i="1"/>
  <c r="AH316" i="1"/>
  <c r="Z95" i="1"/>
  <c r="Z316" i="1"/>
  <c r="N95" i="1"/>
  <c r="N316" i="1"/>
  <c r="B109" i="1"/>
  <c r="B317" i="1"/>
  <c r="AU109" i="1"/>
  <c r="AU317" i="1"/>
  <c r="AI109" i="1"/>
  <c r="AI317" i="1"/>
  <c r="W109" i="1"/>
  <c r="W317" i="1"/>
  <c r="K109" i="1"/>
  <c r="K317" i="1"/>
  <c r="BD116" i="1"/>
  <c r="BD318" i="1"/>
  <c r="AR116" i="1"/>
  <c r="AR318" i="1"/>
  <c r="AF116" i="1"/>
  <c r="AF318" i="1"/>
  <c r="T116" i="1"/>
  <c r="T318" i="1"/>
  <c r="L116" i="1"/>
  <c r="L318" i="1"/>
  <c r="D116" i="1"/>
  <c r="D318" i="1"/>
  <c r="AS139" i="1"/>
  <c r="AS319" i="1"/>
  <c r="AG139" i="1"/>
  <c r="AG319" i="1"/>
  <c r="Y139" i="1"/>
  <c r="Y319" i="1"/>
  <c r="M139" i="1"/>
  <c r="M319" i="1"/>
  <c r="BF146" i="1"/>
  <c r="BF320" i="1"/>
  <c r="AX146" i="1"/>
  <c r="AX320" i="1"/>
  <c r="AL146" i="1"/>
  <c r="AL320" i="1"/>
  <c r="Z146" i="1"/>
  <c r="Z320" i="1"/>
  <c r="N146" i="1"/>
  <c r="N320" i="1"/>
  <c r="F146" i="1"/>
  <c r="F320" i="1"/>
  <c r="AY193" i="1"/>
  <c r="AY321" i="1"/>
  <c r="AU193" i="1"/>
  <c r="AU321" i="1"/>
  <c r="S193" i="1"/>
  <c r="S321" i="1"/>
  <c r="G193" i="1"/>
  <c r="G321" i="1"/>
  <c r="BE206" i="1"/>
  <c r="BE323" i="1"/>
  <c r="AS206" i="1"/>
  <c r="AS323" i="1"/>
  <c r="AG206" i="1"/>
  <c r="AG323" i="1"/>
  <c r="U206" i="1"/>
  <c r="U323" i="1"/>
  <c r="M206" i="1"/>
  <c r="M323" i="1"/>
  <c r="E206" i="1"/>
  <c r="E323" i="1"/>
  <c r="AX220" i="1"/>
  <c r="AX324" i="1"/>
  <c r="AL220" i="1"/>
  <c r="AL324" i="1"/>
  <c r="Z220" i="1"/>
  <c r="Z324" i="1"/>
  <c r="R220" i="1"/>
  <c r="R324" i="1"/>
  <c r="F220" i="1"/>
  <c r="F324" i="1"/>
  <c r="AY232" i="1"/>
  <c r="AY325" i="1"/>
  <c r="AI232" i="1"/>
  <c r="AI325" i="1"/>
  <c r="W232" i="1"/>
  <c r="W325" i="1"/>
  <c r="K232" i="1"/>
  <c r="K325" i="1"/>
  <c r="T239" i="1"/>
  <c r="T326" i="1"/>
  <c r="BD79" i="1"/>
  <c r="BD314" i="1"/>
  <c r="AZ79" i="1"/>
  <c r="AZ314" i="1"/>
  <c r="AV79" i="1"/>
  <c r="AV314" i="1"/>
  <c r="AR79" i="1"/>
  <c r="AR314" i="1"/>
  <c r="AN79" i="1"/>
  <c r="AN314" i="1"/>
  <c r="AJ79" i="1"/>
  <c r="AJ314" i="1"/>
  <c r="AF79" i="1"/>
  <c r="AF314" i="1"/>
  <c r="AB79" i="1"/>
  <c r="AB314" i="1"/>
  <c r="X79" i="1"/>
  <c r="X314" i="1"/>
  <c r="T79" i="1"/>
  <c r="T314" i="1"/>
  <c r="P79" i="1"/>
  <c r="P314" i="1"/>
  <c r="L79" i="1"/>
  <c r="L314" i="1"/>
  <c r="H79" i="1"/>
  <c r="H314" i="1"/>
  <c r="D79" i="1"/>
  <c r="D314" i="1"/>
  <c r="BE73" i="1"/>
  <c r="BE313" i="1"/>
  <c r="BA73" i="1"/>
  <c r="BA313" i="1"/>
  <c r="AW73" i="1"/>
  <c r="AW313" i="1"/>
  <c r="AS73" i="1"/>
  <c r="AS313" i="1"/>
  <c r="AO73" i="1"/>
  <c r="AO313" i="1"/>
  <c r="AK73" i="1"/>
  <c r="AK313" i="1"/>
  <c r="AG73" i="1"/>
  <c r="AG313" i="1"/>
  <c r="AC73" i="1"/>
  <c r="AC313" i="1"/>
  <c r="Y73" i="1"/>
  <c r="Y313" i="1"/>
  <c r="U73" i="1"/>
  <c r="U313" i="1"/>
  <c r="Q73" i="1"/>
  <c r="Q313" i="1"/>
  <c r="M73" i="1"/>
  <c r="M313" i="1"/>
  <c r="I73" i="1"/>
  <c r="I313" i="1"/>
  <c r="E73" i="1"/>
  <c r="E313" i="1"/>
  <c r="BF85" i="1"/>
  <c r="BF315" i="1"/>
  <c r="BB85" i="1"/>
  <c r="BB315" i="1"/>
  <c r="AX85" i="1"/>
  <c r="AX315" i="1"/>
  <c r="AT85" i="1"/>
  <c r="AT315" i="1"/>
  <c r="AP85" i="1"/>
  <c r="AP315" i="1"/>
  <c r="AL85" i="1"/>
  <c r="AL315" i="1"/>
  <c r="AH85" i="1"/>
  <c r="AH315" i="1"/>
  <c r="AD85" i="1"/>
  <c r="AD315" i="1"/>
  <c r="Z85" i="1"/>
  <c r="Z315" i="1"/>
  <c r="V85" i="1"/>
  <c r="V315" i="1"/>
  <c r="R85" i="1"/>
  <c r="R315" i="1"/>
  <c r="N85" i="1"/>
  <c r="N315" i="1"/>
  <c r="J85" i="1"/>
  <c r="J315" i="1"/>
  <c r="F85" i="1"/>
  <c r="F315" i="1"/>
  <c r="B95" i="1"/>
  <c r="B316" i="1"/>
  <c r="BC95" i="1"/>
  <c r="BC316" i="1"/>
  <c r="AY95" i="1"/>
  <c r="AY316" i="1"/>
  <c r="AU95" i="1"/>
  <c r="AU316" i="1"/>
  <c r="AQ95" i="1"/>
  <c r="AQ316" i="1"/>
  <c r="AM95" i="1"/>
  <c r="AM316" i="1"/>
  <c r="AI95" i="1"/>
  <c r="AI316" i="1"/>
  <c r="AE95" i="1"/>
  <c r="AE316" i="1"/>
  <c r="AA95" i="1"/>
  <c r="AA316" i="1"/>
  <c r="W95" i="1"/>
  <c r="W316" i="1"/>
  <c r="S95" i="1"/>
  <c r="S316" i="1"/>
  <c r="O95" i="1"/>
  <c r="O316" i="1"/>
  <c r="K95" i="1"/>
  <c r="K316" i="1"/>
  <c r="G95" i="1"/>
  <c r="G316" i="1"/>
  <c r="C95" i="1"/>
  <c r="C316" i="1"/>
  <c r="BD109" i="1"/>
  <c r="BD317" i="1"/>
  <c r="AZ109" i="1"/>
  <c r="AZ317" i="1"/>
  <c r="AV109" i="1"/>
  <c r="AV317" i="1"/>
  <c r="AR109" i="1"/>
  <c r="AR317" i="1"/>
  <c r="AN109" i="1"/>
  <c r="AN317" i="1"/>
  <c r="AJ109" i="1"/>
  <c r="AJ317" i="1"/>
  <c r="AF109" i="1"/>
  <c r="AF317" i="1"/>
  <c r="AB109" i="1"/>
  <c r="AB317" i="1"/>
  <c r="X109" i="1"/>
  <c r="X317" i="1"/>
  <c r="T109" i="1"/>
  <c r="T317" i="1"/>
  <c r="P109" i="1"/>
  <c r="P317" i="1"/>
  <c r="L109" i="1"/>
  <c r="L317" i="1"/>
  <c r="H109" i="1"/>
  <c r="H317" i="1"/>
  <c r="D109" i="1"/>
  <c r="D317" i="1"/>
  <c r="BE116" i="1"/>
  <c r="BE318" i="1"/>
  <c r="BA116" i="1"/>
  <c r="BA318" i="1"/>
  <c r="AW116" i="1"/>
  <c r="AW318" i="1"/>
  <c r="AS116" i="1"/>
  <c r="AS318" i="1"/>
  <c r="AO116" i="1"/>
  <c r="AO318" i="1"/>
  <c r="AK116" i="1"/>
  <c r="AK318" i="1"/>
  <c r="AG116" i="1"/>
  <c r="AG318" i="1"/>
  <c r="AC116" i="1"/>
  <c r="AC318" i="1"/>
  <c r="Y116" i="1"/>
  <c r="Y318" i="1"/>
  <c r="U116" i="1"/>
  <c r="U318" i="1"/>
  <c r="Q116" i="1"/>
  <c r="Q318" i="1"/>
  <c r="M116" i="1"/>
  <c r="M318" i="1"/>
  <c r="I116" i="1"/>
  <c r="I318" i="1"/>
  <c r="E116" i="1"/>
  <c r="E318" i="1"/>
  <c r="BF139" i="1"/>
  <c r="BF319" i="1"/>
  <c r="BB139" i="1"/>
  <c r="BB319" i="1"/>
  <c r="AX139" i="1"/>
  <c r="AX319" i="1"/>
  <c r="AT139" i="1"/>
  <c r="AT319" i="1"/>
  <c r="AP139" i="1"/>
  <c r="AP319" i="1"/>
  <c r="AL139" i="1"/>
  <c r="AL319" i="1"/>
  <c r="AH139" i="1"/>
  <c r="AH319" i="1"/>
  <c r="AD139" i="1"/>
  <c r="AD319" i="1"/>
  <c r="Z139" i="1"/>
  <c r="Z319" i="1"/>
  <c r="V139" i="1"/>
  <c r="V319" i="1"/>
  <c r="R139" i="1"/>
  <c r="R319" i="1"/>
  <c r="N139" i="1"/>
  <c r="N319" i="1"/>
  <c r="J139" i="1"/>
  <c r="J319" i="1"/>
  <c r="F139" i="1"/>
  <c r="F319" i="1"/>
  <c r="B146" i="1"/>
  <c r="B320" i="1"/>
  <c r="BC146" i="1"/>
  <c r="BC320" i="1"/>
  <c r="AY146" i="1"/>
  <c r="AY320" i="1"/>
  <c r="AU146" i="1"/>
  <c r="AU320" i="1"/>
  <c r="AQ146" i="1"/>
  <c r="AQ320" i="1"/>
  <c r="AM146" i="1"/>
  <c r="AM320" i="1"/>
  <c r="AI146" i="1"/>
  <c r="AI320" i="1"/>
  <c r="AE146" i="1"/>
  <c r="AE320" i="1"/>
  <c r="AA146" i="1"/>
  <c r="AA320" i="1"/>
  <c r="W146" i="1"/>
  <c r="W320" i="1"/>
  <c r="S146" i="1"/>
  <c r="S320" i="1"/>
  <c r="O146" i="1"/>
  <c r="O320" i="1"/>
  <c r="K146" i="1"/>
  <c r="K320" i="1"/>
  <c r="G146" i="1"/>
  <c r="G320" i="1"/>
  <c r="C146" i="1"/>
  <c r="C320" i="1"/>
  <c r="BD193" i="1"/>
  <c r="BD321" i="1"/>
  <c r="AZ193" i="1"/>
  <c r="AZ321" i="1"/>
  <c r="AV193" i="1"/>
  <c r="AV321" i="1"/>
  <c r="AJ193" i="1"/>
  <c r="AJ321" i="1"/>
  <c r="X193" i="1"/>
  <c r="X321" i="1"/>
  <c r="T193" i="1"/>
  <c r="T321" i="1"/>
  <c r="P193" i="1"/>
  <c r="P321" i="1"/>
  <c r="L193" i="1"/>
  <c r="L321" i="1"/>
  <c r="H193" i="1"/>
  <c r="H321" i="1"/>
  <c r="D193" i="1"/>
  <c r="D321" i="1"/>
  <c r="BF206" i="1"/>
  <c r="BF323" i="1"/>
  <c r="BB206" i="1"/>
  <c r="BB323" i="1"/>
  <c r="AX206" i="1"/>
  <c r="AX323" i="1"/>
  <c r="AT206" i="1"/>
  <c r="AT323" i="1"/>
  <c r="AP206" i="1"/>
  <c r="AP323" i="1"/>
  <c r="AL206" i="1"/>
  <c r="AL323" i="1"/>
  <c r="AH206" i="1"/>
  <c r="AH323" i="1"/>
  <c r="AD206" i="1"/>
  <c r="AD323" i="1"/>
  <c r="Z206" i="1"/>
  <c r="Z323" i="1"/>
  <c r="V206" i="1"/>
  <c r="V323" i="1"/>
  <c r="R206" i="1"/>
  <c r="R323" i="1"/>
  <c r="N206" i="1"/>
  <c r="N323" i="1"/>
  <c r="J206" i="1"/>
  <c r="J323" i="1"/>
  <c r="F206" i="1"/>
  <c r="F323" i="1"/>
  <c r="B220" i="1"/>
  <c r="B324" i="1"/>
  <c r="BC220" i="1"/>
  <c r="BC324" i="1"/>
  <c r="AY220" i="1"/>
  <c r="AY324" i="1"/>
  <c r="AU220" i="1"/>
  <c r="AU324" i="1"/>
  <c r="AQ220" i="1"/>
  <c r="AQ324" i="1"/>
  <c r="AM220" i="1"/>
  <c r="AM324" i="1"/>
  <c r="AI220" i="1"/>
  <c r="AI324" i="1"/>
  <c r="AE220" i="1"/>
  <c r="AE324" i="1"/>
  <c r="AA220" i="1"/>
  <c r="AA324" i="1"/>
  <c r="W220" i="1"/>
  <c r="W324" i="1"/>
  <c r="S220" i="1"/>
  <c r="S324" i="1"/>
  <c r="O220" i="1"/>
  <c r="O324" i="1"/>
  <c r="K220" i="1"/>
  <c r="K324" i="1"/>
  <c r="G220" i="1"/>
  <c r="G324" i="1"/>
  <c r="C220" i="1"/>
  <c r="C324" i="1"/>
  <c r="BD232" i="1"/>
  <c r="BD325" i="1"/>
  <c r="AZ232" i="1"/>
  <c r="AZ325" i="1"/>
  <c r="AV232" i="1"/>
  <c r="AV325" i="1"/>
  <c r="AR232" i="1"/>
  <c r="AR325" i="1"/>
  <c r="AN232" i="1"/>
  <c r="AN325" i="1"/>
  <c r="AJ232" i="1"/>
  <c r="AJ325" i="1"/>
  <c r="AF232" i="1"/>
  <c r="AF325" i="1"/>
  <c r="AB232" i="1"/>
  <c r="AB325" i="1"/>
  <c r="X232" i="1"/>
  <c r="X325" i="1"/>
  <c r="T232" i="1"/>
  <c r="T325" i="1"/>
  <c r="P232" i="1"/>
  <c r="P325" i="1"/>
  <c r="L232" i="1"/>
  <c r="L325" i="1"/>
  <c r="H232" i="1"/>
  <c r="H325" i="1"/>
  <c r="D232" i="1"/>
  <c r="D325" i="1"/>
  <c r="BE239" i="1"/>
  <c r="BE326" i="1"/>
  <c r="BA239" i="1"/>
  <c r="BA326" i="1"/>
  <c r="AW239" i="1"/>
  <c r="AW326" i="1"/>
  <c r="AS239" i="1"/>
  <c r="AS326" i="1"/>
  <c r="AO239" i="1"/>
  <c r="AO326" i="1"/>
  <c r="AK239" i="1"/>
  <c r="AK326" i="1"/>
  <c r="AG239" i="1"/>
  <c r="AG326" i="1"/>
  <c r="AC239" i="1"/>
  <c r="AC326" i="1"/>
  <c r="Y239" i="1"/>
  <c r="Y326" i="1"/>
  <c r="U239" i="1"/>
  <c r="U326" i="1"/>
  <c r="Q239" i="1"/>
  <c r="Q326" i="1"/>
  <c r="M239" i="1"/>
  <c r="M326" i="1"/>
  <c r="I239" i="1"/>
  <c r="I326" i="1"/>
  <c r="E239" i="1"/>
  <c r="E326" i="1"/>
  <c r="BF246" i="1"/>
  <c r="BF327" i="1"/>
  <c r="BB246" i="1"/>
  <c r="BB327" i="1"/>
  <c r="AX246" i="1"/>
  <c r="AX327" i="1"/>
  <c r="AT246" i="1"/>
  <c r="AT327" i="1"/>
  <c r="AP246" i="1"/>
  <c r="AP327" i="1"/>
  <c r="AL246" i="1"/>
  <c r="AL327" i="1"/>
  <c r="AH246" i="1"/>
  <c r="AH327" i="1"/>
  <c r="AD246" i="1"/>
  <c r="AD327" i="1"/>
  <c r="Z246" i="1"/>
  <c r="Z327" i="1"/>
  <c r="V246" i="1"/>
  <c r="V327" i="1"/>
  <c r="R246" i="1"/>
  <c r="R327" i="1"/>
  <c r="N246" i="1"/>
  <c r="N327" i="1"/>
  <c r="J246" i="1"/>
  <c r="J327" i="1"/>
  <c r="F246" i="1"/>
  <c r="F327" i="1"/>
  <c r="B254" i="1"/>
  <c r="B328" i="1"/>
  <c r="BC254" i="1"/>
  <c r="BC328" i="1"/>
  <c r="AY254" i="1"/>
  <c r="AY328" i="1"/>
  <c r="AU254" i="1"/>
  <c r="AU328" i="1"/>
  <c r="AQ254" i="1"/>
  <c r="AQ328" i="1"/>
  <c r="AM254" i="1"/>
  <c r="AM328" i="1"/>
  <c r="AI254" i="1"/>
  <c r="AI328" i="1"/>
  <c r="AE254" i="1"/>
  <c r="AE328" i="1"/>
  <c r="AA254" i="1"/>
  <c r="AA328" i="1"/>
  <c r="W254" i="1"/>
  <c r="W328" i="1"/>
  <c r="S254" i="1"/>
  <c r="S328" i="1"/>
  <c r="O254" i="1"/>
  <c r="O328" i="1"/>
  <c r="K254" i="1"/>
  <c r="K328" i="1"/>
  <c r="G254" i="1"/>
  <c r="G328" i="1"/>
  <c r="C254" i="1"/>
  <c r="C328" i="1"/>
  <c r="BD261" i="1"/>
  <c r="BD329" i="1"/>
  <c r="AZ261" i="1"/>
  <c r="AZ329" i="1"/>
  <c r="AV261" i="1"/>
  <c r="AV329" i="1"/>
  <c r="AR261" i="1"/>
  <c r="AR329" i="1"/>
  <c r="AN261" i="1"/>
  <c r="AN329" i="1"/>
  <c r="AJ261" i="1"/>
  <c r="AJ329" i="1"/>
  <c r="AF261" i="1"/>
  <c r="AF329" i="1"/>
  <c r="AB261" i="1"/>
  <c r="AB329" i="1"/>
  <c r="X261" i="1"/>
  <c r="X329" i="1"/>
  <c r="T261" i="1"/>
  <c r="T329" i="1"/>
  <c r="P261" i="1"/>
  <c r="P329" i="1"/>
  <c r="L261" i="1"/>
  <c r="L329" i="1"/>
  <c r="H261" i="1"/>
  <c r="H329" i="1"/>
  <c r="D261" i="1"/>
  <c r="D329" i="1"/>
  <c r="BE270" i="1"/>
  <c r="BE330" i="1"/>
  <c r="BA270" i="1"/>
  <c r="BA330" i="1"/>
  <c r="AW270" i="1"/>
  <c r="AW330" i="1"/>
  <c r="AS270" i="1"/>
  <c r="AS330" i="1"/>
  <c r="AO270" i="1"/>
  <c r="AO330" i="1"/>
  <c r="AK270" i="1"/>
  <c r="AK330" i="1"/>
  <c r="AG270" i="1"/>
  <c r="AG330" i="1"/>
  <c r="AC270" i="1"/>
  <c r="AC330" i="1"/>
  <c r="Y270" i="1"/>
  <c r="Y330" i="1"/>
  <c r="U270" i="1"/>
  <c r="U330" i="1"/>
  <c r="Q270" i="1"/>
  <c r="Q330" i="1"/>
  <c r="M270" i="1"/>
  <c r="M330" i="1"/>
  <c r="I270" i="1"/>
  <c r="I330" i="1"/>
  <c r="E270" i="1"/>
  <c r="E330" i="1"/>
  <c r="BF278" i="1"/>
  <c r="BF331" i="1"/>
  <c r="BB278" i="1"/>
  <c r="BB331" i="1"/>
  <c r="AX278" i="1"/>
  <c r="AX331" i="1"/>
  <c r="AT278" i="1"/>
  <c r="AT331" i="1"/>
  <c r="AP278" i="1"/>
  <c r="AP331" i="1"/>
  <c r="AL278" i="1"/>
  <c r="AL331" i="1"/>
  <c r="AH278" i="1"/>
  <c r="AH331" i="1"/>
  <c r="AD278" i="1"/>
  <c r="AD331" i="1"/>
  <c r="Z278" i="1"/>
  <c r="Z331" i="1"/>
  <c r="V278" i="1"/>
  <c r="V331" i="1"/>
  <c r="R278" i="1"/>
  <c r="R331" i="1"/>
  <c r="N278" i="1"/>
  <c r="N331" i="1"/>
  <c r="J278" i="1"/>
  <c r="J331" i="1"/>
  <c r="F278" i="1"/>
  <c r="F331" i="1"/>
  <c r="B283" i="1"/>
  <c r="B332" i="1"/>
  <c r="BC283" i="1"/>
  <c r="BC332" i="1"/>
  <c r="AY283" i="1"/>
  <c r="AY332" i="1"/>
  <c r="AU283" i="1"/>
  <c r="AU332" i="1"/>
  <c r="AQ283" i="1"/>
  <c r="AQ332" i="1"/>
  <c r="AM283" i="1"/>
  <c r="AM332" i="1"/>
  <c r="AI283" i="1"/>
  <c r="AI332" i="1"/>
  <c r="AE283" i="1"/>
  <c r="AE332" i="1"/>
  <c r="AA283" i="1"/>
  <c r="AA332" i="1"/>
  <c r="W283" i="1"/>
  <c r="W332" i="1"/>
  <c r="S283" i="1"/>
  <c r="S332" i="1"/>
  <c r="O283" i="1"/>
  <c r="O332" i="1"/>
  <c r="K283" i="1"/>
  <c r="K332" i="1"/>
  <c r="G283" i="1"/>
  <c r="G332" i="1"/>
  <c r="C283" i="1"/>
  <c r="C332" i="1"/>
  <c r="BD290" i="1"/>
  <c r="BD333" i="1"/>
  <c r="AZ290" i="1"/>
  <c r="AZ333" i="1"/>
  <c r="AV290" i="1"/>
  <c r="AV333" i="1"/>
  <c r="AR290" i="1"/>
  <c r="AR333" i="1"/>
  <c r="AN290" i="1"/>
  <c r="AN333" i="1"/>
  <c r="AJ290" i="1"/>
  <c r="AJ333" i="1"/>
  <c r="AF290" i="1"/>
  <c r="AF333" i="1"/>
  <c r="AB290" i="1"/>
  <c r="AB333" i="1"/>
  <c r="X290" i="1"/>
  <c r="X333" i="1"/>
  <c r="T290" i="1"/>
  <c r="T333" i="1"/>
  <c r="P290" i="1"/>
  <c r="P333" i="1"/>
  <c r="L290" i="1"/>
  <c r="L333" i="1"/>
  <c r="H290" i="1"/>
  <c r="H333" i="1"/>
  <c r="D290" i="1"/>
  <c r="D333" i="1"/>
  <c r="BE300" i="1"/>
  <c r="BE334" i="1"/>
  <c r="BA300" i="1"/>
  <c r="BA334" i="1"/>
  <c r="AW300" i="1"/>
  <c r="AW334" i="1"/>
  <c r="AS300" i="1"/>
  <c r="AS334" i="1"/>
  <c r="AO300" i="1"/>
  <c r="AO334" i="1"/>
  <c r="AK300" i="1"/>
  <c r="AK334" i="1"/>
  <c r="AG300" i="1"/>
  <c r="AG334" i="1"/>
  <c r="AC300" i="1"/>
  <c r="AC334" i="1"/>
  <c r="Y300" i="1"/>
  <c r="Y334" i="1"/>
  <c r="U300" i="1"/>
  <c r="U334" i="1"/>
  <c r="Q300" i="1"/>
  <c r="Q334" i="1"/>
  <c r="M300" i="1"/>
  <c r="M334" i="1"/>
  <c r="I300" i="1"/>
  <c r="I334" i="1"/>
  <c r="E300" i="1"/>
  <c r="E334" i="1"/>
  <c r="BF305" i="1"/>
  <c r="BF335" i="1"/>
  <c r="BB305" i="1"/>
  <c r="BB335" i="1"/>
  <c r="AX305" i="1"/>
  <c r="AX335" i="1"/>
  <c r="AT305" i="1"/>
  <c r="AT335" i="1"/>
  <c r="AP305" i="1"/>
  <c r="AP335" i="1"/>
  <c r="AL305" i="1"/>
  <c r="AL335" i="1"/>
  <c r="AH305" i="1"/>
  <c r="AH335" i="1"/>
  <c r="AD305" i="1"/>
  <c r="AD335" i="1"/>
  <c r="Z305" i="1"/>
  <c r="Z335" i="1"/>
  <c r="V305" i="1"/>
  <c r="V335" i="1"/>
  <c r="R305" i="1"/>
  <c r="R335" i="1"/>
  <c r="N305" i="1"/>
  <c r="N335" i="1"/>
  <c r="J305" i="1"/>
  <c r="J335" i="1"/>
  <c r="F305" i="1"/>
  <c r="F335" i="1"/>
  <c r="B19" i="1"/>
  <c r="B308" i="1"/>
  <c r="BC19" i="1"/>
  <c r="BC308" i="1"/>
  <c r="AY19" i="1"/>
  <c r="AY308" i="1"/>
  <c r="AM19" i="1"/>
  <c r="AM308" i="1"/>
  <c r="AI19" i="1"/>
  <c r="AI308" i="1"/>
  <c r="AE19" i="1"/>
  <c r="AE308" i="1"/>
  <c r="W19" i="1"/>
  <c r="W308" i="1"/>
  <c r="S19" i="1"/>
  <c r="S308" i="1"/>
  <c r="O19" i="1"/>
  <c r="O308" i="1"/>
  <c r="K19" i="1"/>
  <c r="K308" i="1"/>
  <c r="G19" i="1"/>
  <c r="G308" i="1"/>
  <c r="C19" i="1"/>
  <c r="C308" i="1"/>
  <c r="BD38" i="1"/>
  <c r="AZ38" i="1"/>
  <c r="AV38" i="1"/>
  <c r="AR38" i="1"/>
  <c r="AN38" i="1"/>
  <c r="AJ38" i="1"/>
  <c r="AF38" i="1"/>
  <c r="AB38" i="1"/>
  <c r="X38" i="1"/>
  <c r="T38" i="1"/>
  <c r="P38" i="1"/>
  <c r="L38" i="1"/>
  <c r="H38" i="1"/>
  <c r="D38" i="1"/>
  <c r="BE48" i="1"/>
  <c r="BE310" i="1"/>
  <c r="BA48" i="1"/>
  <c r="BA310" i="1"/>
  <c r="AW48" i="1"/>
  <c r="AW310" i="1"/>
  <c r="AS48" i="1"/>
  <c r="AS310" i="1"/>
  <c r="AO48" i="1"/>
  <c r="AO310" i="1"/>
  <c r="AK48" i="1"/>
  <c r="AK310" i="1"/>
  <c r="AG48" i="1"/>
  <c r="AG310" i="1"/>
  <c r="AC48" i="1"/>
  <c r="AC310" i="1"/>
  <c r="Y48" i="1"/>
  <c r="Y310" i="1"/>
  <c r="U48" i="1"/>
  <c r="U310" i="1"/>
  <c r="Q48" i="1"/>
  <c r="Q310" i="1"/>
  <c r="M48" i="1"/>
  <c r="M310" i="1"/>
  <c r="E48" i="1"/>
  <c r="E310" i="1"/>
  <c r="BF55" i="1"/>
  <c r="BB55" i="1"/>
  <c r="AX55" i="1"/>
  <c r="AT55" i="1"/>
  <c r="AP55" i="1"/>
  <c r="AL55" i="1"/>
  <c r="AH55" i="1"/>
  <c r="AD55" i="1"/>
  <c r="Z55" i="1"/>
  <c r="V55" i="1"/>
  <c r="R55" i="1"/>
  <c r="N55" i="1"/>
  <c r="J55" i="1"/>
  <c r="F55" i="1"/>
  <c r="B63" i="1"/>
  <c r="B312" i="1"/>
  <c r="BG312" i="1" s="1"/>
  <c r="BC63" i="1"/>
  <c r="AY63" i="1"/>
  <c r="AU63" i="1"/>
  <c r="AQ63" i="1"/>
  <c r="AM63" i="1"/>
  <c r="AI63" i="1"/>
  <c r="AE63" i="1"/>
  <c r="AA63" i="1"/>
  <c r="W63" i="1"/>
  <c r="S63" i="1"/>
  <c r="O63" i="1"/>
  <c r="K63" i="1"/>
  <c r="G63" i="1"/>
  <c r="C63" i="1"/>
  <c r="I48" i="1"/>
  <c r="I310" i="1"/>
  <c r="F193" i="1"/>
  <c r="F321" i="1"/>
  <c r="BD199" i="1"/>
  <c r="BD322" i="1"/>
  <c r="AZ199" i="1"/>
  <c r="AZ322" i="1"/>
  <c r="AV199" i="1"/>
  <c r="AV322" i="1"/>
  <c r="AR199" i="1"/>
  <c r="AR322" i="1"/>
  <c r="AN199" i="1"/>
  <c r="AN322" i="1"/>
  <c r="AJ199" i="1"/>
  <c r="AJ322" i="1"/>
  <c r="AF199" i="1"/>
  <c r="AF322" i="1"/>
  <c r="AB199" i="1"/>
  <c r="AB322" i="1"/>
  <c r="X199" i="1"/>
  <c r="X322" i="1"/>
  <c r="T199" i="1"/>
  <c r="T322" i="1"/>
  <c r="P199" i="1"/>
  <c r="P322" i="1"/>
  <c r="L199" i="1"/>
  <c r="L322" i="1"/>
  <c r="H199" i="1"/>
  <c r="H322" i="1"/>
  <c r="D199" i="1"/>
  <c r="D322" i="1"/>
  <c r="BC199" i="1"/>
  <c r="BC322" i="1"/>
  <c r="AY199" i="1"/>
  <c r="AY322" i="1"/>
  <c r="AU199" i="1"/>
  <c r="AU322" i="1"/>
  <c r="AQ199" i="1"/>
  <c r="AQ322" i="1"/>
  <c r="AM199" i="1"/>
  <c r="AM322" i="1"/>
  <c r="AI199" i="1"/>
  <c r="AI322" i="1"/>
  <c r="AE199" i="1"/>
  <c r="AE322" i="1"/>
  <c r="AA199" i="1"/>
  <c r="AA322" i="1"/>
  <c r="W199" i="1"/>
  <c r="W322" i="1"/>
  <c r="S199" i="1"/>
  <c r="S322" i="1"/>
  <c r="O199" i="1"/>
  <c r="O322" i="1"/>
  <c r="K199" i="1"/>
  <c r="K322" i="1"/>
  <c r="G199" i="1"/>
  <c r="G322" i="1"/>
  <c r="C199" i="1"/>
  <c r="C322" i="1"/>
  <c r="BF199" i="1"/>
  <c r="BF322" i="1"/>
  <c r="BB199" i="1"/>
  <c r="BB322" i="1"/>
  <c r="AX199" i="1"/>
  <c r="AX322" i="1"/>
  <c r="AT199" i="1"/>
  <c r="AT322" i="1"/>
  <c r="AP199" i="1"/>
  <c r="AP322" i="1"/>
  <c r="AL199" i="1"/>
  <c r="AL322" i="1"/>
  <c r="AH199" i="1"/>
  <c r="AH322" i="1"/>
  <c r="AD199" i="1"/>
  <c r="AD322" i="1"/>
  <c r="Z199" i="1"/>
  <c r="Z322" i="1"/>
  <c r="V199" i="1"/>
  <c r="V322" i="1"/>
  <c r="R199" i="1"/>
  <c r="R322" i="1"/>
  <c r="N199" i="1"/>
  <c r="N322" i="1"/>
  <c r="J199" i="1"/>
  <c r="J322" i="1"/>
  <c r="F199" i="1"/>
  <c r="F322" i="1"/>
  <c r="BE199" i="1"/>
  <c r="BE322" i="1"/>
  <c r="BA199" i="1"/>
  <c r="BA322" i="1"/>
  <c r="AW199" i="1"/>
  <c r="AW322" i="1"/>
  <c r="AS199" i="1"/>
  <c r="AS322" i="1"/>
  <c r="AO199" i="1"/>
  <c r="AO322" i="1"/>
  <c r="AK199" i="1"/>
  <c r="AK322" i="1"/>
  <c r="AG199" i="1"/>
  <c r="AG322" i="1"/>
  <c r="AC199" i="1"/>
  <c r="AC322" i="1"/>
  <c r="Y199" i="1"/>
  <c r="Y322" i="1"/>
  <c r="U199" i="1"/>
  <c r="U322" i="1"/>
  <c r="Q199" i="1"/>
  <c r="Q322" i="1"/>
  <c r="M199" i="1"/>
  <c r="M322" i="1"/>
  <c r="I199" i="1"/>
  <c r="I322" i="1"/>
  <c r="E199" i="1"/>
  <c r="E322" i="1"/>
  <c r="B199" i="1"/>
  <c r="B322" i="1"/>
  <c r="BG322" i="1" s="1"/>
  <c r="AA308" i="1"/>
  <c r="Z308" i="1"/>
  <c r="AG321" i="1"/>
  <c r="AF321" i="1"/>
  <c r="AH321" i="1"/>
  <c r="AR321" i="1"/>
  <c r="AO321" i="1"/>
  <c r="AN321" i="1"/>
  <c r="AQ321" i="1"/>
  <c r="AP321" i="1"/>
  <c r="AM321" i="1"/>
  <c r="AC321" i="1"/>
  <c r="AB321" i="1"/>
  <c r="AE321" i="1"/>
  <c r="AD321" i="1"/>
  <c r="AA321" i="1"/>
  <c r="BF324" i="1"/>
  <c r="BE324" i="1"/>
  <c r="H330" i="1"/>
  <c r="AT308" i="1"/>
  <c r="AP308" i="1"/>
  <c r="AW308" i="1"/>
  <c r="AS308" i="1"/>
  <c r="AV308" i="1"/>
  <c r="AR308" i="1"/>
  <c r="AU308" i="1"/>
  <c r="AQ308" i="1"/>
  <c r="AM335" i="1"/>
  <c r="B307" i="1"/>
  <c r="BG308" i="1" l="1"/>
  <c r="BG328" i="1"/>
  <c r="BG320" i="1"/>
  <c r="BG317" i="1"/>
  <c r="BG314" i="1"/>
  <c r="BG335" i="1"/>
  <c r="BG327" i="1"/>
  <c r="BG315" i="1"/>
  <c r="BG326" i="1"/>
  <c r="BG318" i="1"/>
  <c r="BG313" i="1"/>
  <c r="BG325" i="1"/>
  <c r="BG332" i="1"/>
  <c r="BG324" i="1"/>
  <c r="BG316" i="1"/>
  <c r="BG331" i="1"/>
  <c r="BG323" i="1"/>
  <c r="BG319" i="1"/>
  <c r="BG330" i="1"/>
  <c r="BG310" i="1"/>
  <c r="BG334" i="1"/>
  <c r="BG321" i="1"/>
  <c r="BG333" i="1"/>
  <c r="BG329" i="1"/>
  <c r="BG309" i="1"/>
  <c r="BG307" i="1" l="1"/>
</calcChain>
</file>

<file path=xl/sharedStrings.xml><?xml version="1.0" encoding="utf-8"?>
<sst xmlns="http://schemas.openxmlformats.org/spreadsheetml/2006/main" count="701" uniqueCount="279">
  <si>
    <t>Trust planner Aug 2020 - Sept 2021</t>
  </si>
  <si>
    <t>MEDICAL</t>
  </si>
  <si>
    <t>UCLan Year 1</t>
  </si>
  <si>
    <t>UCLan Year 2</t>
  </si>
  <si>
    <t>UCLan Year 3</t>
  </si>
  <si>
    <t>UCLan Year 4</t>
  </si>
  <si>
    <t>UCLan Year 5/Choice</t>
  </si>
  <si>
    <t>ADULT NURSING</t>
  </si>
  <si>
    <t>March 2018 Bsc Recovery Planner 80:20</t>
  </si>
  <si>
    <t>September 2018 Bsc Recovery Planner 80:20</t>
  </si>
  <si>
    <t>September 2018 Bsc Theory only Recovery</t>
  </si>
  <si>
    <t>September 2018 Msc Theory only Recovery</t>
  </si>
  <si>
    <t>September 2018 Msc 80:20</t>
  </si>
  <si>
    <t>September 2019 Bsc Planner Recovery</t>
  </si>
  <si>
    <t>Sept 2019 Msc Theory Return</t>
  </si>
  <si>
    <t>Sept 2019  Msc 80:20 Recovery</t>
  </si>
  <si>
    <t>March 2020 Bsc Planner</t>
  </si>
  <si>
    <t>Sept 2020 Bsc Planner</t>
  </si>
  <si>
    <t>Sept 2020 Msc Planner</t>
  </si>
  <si>
    <t>March 2021 Planner</t>
  </si>
  <si>
    <t>CHILD NURSING</t>
  </si>
  <si>
    <t>Sept 2018 Bsc Child recovery planner 80:20</t>
  </si>
  <si>
    <t>Sept 2018 Bsc Child theory only recovery</t>
  </si>
  <si>
    <t>Sept 2019 Bsc Child planner recovery</t>
  </si>
  <si>
    <t>Sept 2019 Msc 80:20 recovery</t>
  </si>
  <si>
    <t>Sept 2020 Bsc planner</t>
  </si>
  <si>
    <t>Sept 2020 Msc planner</t>
  </si>
  <si>
    <t>NURSE APPRENTICE</t>
  </si>
  <si>
    <t>September 2020 short course</t>
  </si>
  <si>
    <t>NURSING ASSOCIATES</t>
  </si>
  <si>
    <t>Cohort 3 April 2019</t>
  </si>
  <si>
    <t>Cohort 4 March 2020</t>
  </si>
  <si>
    <t>MIDWIVES</t>
  </si>
  <si>
    <t>Y1 LONG</t>
  </si>
  <si>
    <t>Y2 LONG</t>
  </si>
  <si>
    <t>Y3 LONG opt in</t>
  </si>
  <si>
    <t>Y3 LONG opt out</t>
  </si>
  <si>
    <t>Y1 SHORT</t>
  </si>
  <si>
    <t>Y2 SHORT</t>
  </si>
  <si>
    <t xml:space="preserve"> </t>
  </si>
  <si>
    <t>PARAMEDICS</t>
  </si>
  <si>
    <t>AHP SUPPORT WORKERS</t>
  </si>
  <si>
    <t>Level 3 Apprenticeship Support Worker</t>
  </si>
  <si>
    <t>Level 5 Apprenticeship for Assitant Practitioners</t>
  </si>
  <si>
    <t>ODP</t>
  </si>
  <si>
    <t>Edge Hill Year 1(1)</t>
  </si>
  <si>
    <t>SaLT</t>
  </si>
  <si>
    <t>Manchester Met Uni Bsc Year 1</t>
  </si>
  <si>
    <t>Manchester Met Uni Bsc Year 2</t>
  </si>
  <si>
    <t>Manchester Met Uni Bsc Year 3</t>
  </si>
  <si>
    <t>Manchester Met Uni Msc Year 1</t>
  </si>
  <si>
    <t>Manchester Met Uni Msc Year 2</t>
  </si>
  <si>
    <t xml:space="preserve">   </t>
  </si>
  <si>
    <t>PHYSICIAN ASSOCIATES</t>
  </si>
  <si>
    <t>Cohort 4 Year 1</t>
  </si>
  <si>
    <t>Cohort 4 Year 2</t>
  </si>
  <si>
    <t>Cohort 5 Year 1</t>
  </si>
  <si>
    <t>OT</t>
  </si>
  <si>
    <t>UCLan BSC Year 1 PP1</t>
  </si>
  <si>
    <t>UCLan BSC Year 2 PP1</t>
  </si>
  <si>
    <t>UCLan BSc Year 2 PP2</t>
  </si>
  <si>
    <t>UCLan BSc Year 2 PP3</t>
  </si>
  <si>
    <t>UCLan MSc Year 1 PP1</t>
  </si>
  <si>
    <t>UCLan MSc Year 1 PP2</t>
  </si>
  <si>
    <t>UCLan MSC Year2 PP3</t>
  </si>
  <si>
    <t>UCLan MSC Year2 PP4</t>
  </si>
  <si>
    <t>OT Apprenticeship UCLan</t>
  </si>
  <si>
    <t>PHYSIO</t>
  </si>
  <si>
    <t>UoL BSc Year 1</t>
  </si>
  <si>
    <t>UoL BSc Year 2</t>
  </si>
  <si>
    <t xml:space="preserve"> UoL BSc Year 3</t>
  </si>
  <si>
    <t>UoS BSc recovery placements (year 2)</t>
  </si>
  <si>
    <t>UoS BSc Year 3 PBL3</t>
  </si>
  <si>
    <t>UoS PBL 4 (PT)</t>
  </si>
  <si>
    <t>UoS BSC PBL1 (FT)</t>
  </si>
  <si>
    <t>UoS BSC PBL1 / PBL3 PT</t>
  </si>
  <si>
    <t xml:space="preserve">UoB BSC Observational </t>
  </si>
  <si>
    <t>UoB MSC Observational</t>
  </si>
  <si>
    <t>MMU BSc Year 3 (recovery placements from Y2)</t>
  </si>
  <si>
    <t>MMU BSc Year 3</t>
  </si>
  <si>
    <t>MMU BSC Year 2</t>
  </si>
  <si>
    <t>MMU MSc Year 1</t>
  </si>
  <si>
    <t>MMU MSc Year 2</t>
  </si>
  <si>
    <t>MMU MSC Year 2 Recovery placement</t>
  </si>
  <si>
    <t>PODIATRY</t>
  </si>
  <si>
    <t>Apprentice?</t>
  </si>
  <si>
    <t>DIETETICS</t>
  </si>
  <si>
    <t>DIAGNOSTIC RADIOGRAPHY</t>
  </si>
  <si>
    <t>UoC Year 1</t>
  </si>
  <si>
    <t>UoC Year 2</t>
  </si>
  <si>
    <t>UoC Year 3</t>
  </si>
  <si>
    <t>HCS App Yr 1</t>
  </si>
  <si>
    <t>HCS App Yr 2</t>
  </si>
  <si>
    <t>HCS App Yr 3</t>
  </si>
  <si>
    <t>Salford BSc 1</t>
  </si>
  <si>
    <t>Salford BSc 2</t>
  </si>
  <si>
    <t>SONOGRAPHY</t>
  </si>
  <si>
    <t>UoC MSc Sonography Year 1</t>
  </si>
  <si>
    <t>UoC MSc Sonography Year 2 </t>
  </si>
  <si>
    <t>University of Salford MSc Sonography</t>
  </si>
  <si>
    <t>ORTHOPTICS</t>
  </si>
  <si>
    <t>Uni of Liverpool year 1</t>
  </si>
  <si>
    <t>Uni of Liverpool year 2</t>
  </si>
  <si>
    <t>Uni of Liverpool year 3</t>
  </si>
  <si>
    <t>ORTHOTICS</t>
  </si>
  <si>
    <t>PHARMACY</t>
  </si>
  <si>
    <t>Pharmacy Pre- Registration - various uni's</t>
  </si>
  <si>
    <t>Pharmacy Technician Year 1</t>
  </si>
  <si>
    <t>Pharmacy Technician Year 2</t>
  </si>
  <si>
    <t>AUDIOLOGY</t>
  </si>
  <si>
    <t>UOM BSC Audiology Year 1</t>
  </si>
  <si>
    <t>UOM BSC Audiology Year 2</t>
  </si>
  <si>
    <t>UOM BSC Audiology Year 3</t>
  </si>
  <si>
    <t>UOM Msc Audiology Year 1</t>
  </si>
  <si>
    <t>UOM Msc Audiology Year 2</t>
  </si>
  <si>
    <t>CARDIOLOGY</t>
  </si>
  <si>
    <t>MMU Year 2</t>
  </si>
  <si>
    <t>Uni of Leeds Year 2</t>
  </si>
  <si>
    <t>MMU Year 3</t>
  </si>
  <si>
    <t>Apprentice</t>
  </si>
  <si>
    <t>RESPIRATORY PHYSIOLOGY</t>
  </si>
  <si>
    <t>year 1 Apprentice HCs from Manchester Met</t>
  </si>
  <si>
    <t>PATHOLOGY</t>
  </si>
  <si>
    <t>Lancaster BSC Pathology Year 3</t>
  </si>
  <si>
    <t>UCLAN BSC Pathology Year 3</t>
  </si>
  <si>
    <t>UCLAN BSC Pathology Year 2</t>
  </si>
  <si>
    <t>CADETS</t>
  </si>
  <si>
    <t>Blackburn year 1</t>
  </si>
  <si>
    <t>Blackburn year 2</t>
  </si>
  <si>
    <t>Burnley year 1</t>
  </si>
  <si>
    <t>Burnley year 2</t>
  </si>
  <si>
    <t>NCC year 1</t>
  </si>
  <si>
    <t>NCC year 2</t>
  </si>
  <si>
    <t>WORK EXPERIENCE</t>
  </si>
  <si>
    <t>Work Experience</t>
  </si>
  <si>
    <t>SUMMARY</t>
  </si>
  <si>
    <t>Total students</t>
  </si>
  <si>
    <t>Medical students</t>
  </si>
  <si>
    <t>Adult nursing</t>
  </si>
  <si>
    <t>Child nursing</t>
  </si>
  <si>
    <t>Nurses apprentice</t>
  </si>
  <si>
    <t>Nursing associates</t>
  </si>
  <si>
    <t>Midwives</t>
  </si>
  <si>
    <t>Physician associates</t>
  </si>
  <si>
    <t>Physio</t>
  </si>
  <si>
    <t>Dietetics</t>
  </si>
  <si>
    <t>Diagnostic radiography</t>
  </si>
  <si>
    <t>Sonography</t>
  </si>
  <si>
    <t>Orthoptics</t>
  </si>
  <si>
    <t>Pharmacy</t>
  </si>
  <si>
    <t>Audiology</t>
  </si>
  <si>
    <t>Cardiology</t>
  </si>
  <si>
    <t>Respiratory physiology</t>
  </si>
  <si>
    <t>Pathology</t>
  </si>
  <si>
    <t>Cadets</t>
  </si>
  <si>
    <t>UoChesterPG1</t>
  </si>
  <si>
    <t>UoChesterPG2</t>
  </si>
  <si>
    <t>UoChesterPG3</t>
  </si>
  <si>
    <t>UoChesterUG-B year 4</t>
  </si>
  <si>
    <t>UoChesterUG-C year 4</t>
  </si>
  <si>
    <t>UoChesterUGP1 year 1</t>
  </si>
  <si>
    <t>UoChesterUGP2 year 2</t>
  </si>
  <si>
    <t>UoChesterUGP3 year 3</t>
  </si>
  <si>
    <t xml:space="preserve"> Advanced Clinical Practitioners (ACP)</t>
  </si>
  <si>
    <t>Uclan Year 2 Cohort 1 (sept 2019)</t>
  </si>
  <si>
    <t>Uclan Year 2 Cohort 2 (Jan 2019)</t>
  </si>
  <si>
    <t xml:space="preserve">ORTHOTICS </t>
  </si>
  <si>
    <t>TRAINEE ASSISTANT PRACTITIONERS (TAP)</t>
  </si>
  <si>
    <t>Advanced clinical practicioners</t>
  </si>
  <si>
    <t xml:space="preserve">Trainee assistant practitioners  </t>
  </si>
  <si>
    <t>Students on placement</t>
  </si>
  <si>
    <t>Capacity Placement</t>
  </si>
  <si>
    <t>Excess/shortfall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</si>
  <si>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</si>
  <si>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</si>
  <si>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</si>
  <si>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</si>
  <si>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</si>
  <si>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</si>
  <si>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</si>
  <si>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</si>
  <si>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</si>
  <si>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</si>
  <si>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</si>
  <si>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</si>
  <si>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2020-2021</t>
  </si>
  <si>
    <t>MMU Sept 2021</t>
  </si>
  <si>
    <t>UCLAN January 2022</t>
  </si>
  <si>
    <t>Salford University Year 1</t>
  </si>
  <si>
    <t>Salford University recovery placement 2nd year</t>
  </si>
  <si>
    <t>Salford University Year 2</t>
  </si>
  <si>
    <t>Salford University Year 3</t>
  </si>
  <si>
    <t>University Salford Year 2 (level 5)</t>
  </si>
  <si>
    <t>University Salford Year 3 (level 6)</t>
  </si>
  <si>
    <t>UCLan Year 5 /A&amp;E</t>
  </si>
  <si>
    <t>UCLan year 5 -assistanship</t>
  </si>
  <si>
    <t>Lancaster University Year 2</t>
  </si>
  <si>
    <t>Lancaster University Year 3 W&amp;C</t>
  </si>
  <si>
    <t>Lancaster University Year 5</t>
  </si>
  <si>
    <t>Lancaster University Year 4</t>
  </si>
  <si>
    <t>Lancaster University Year 3 MFOP</t>
  </si>
  <si>
    <t>March 2018 Bsc Theory only Recovery</t>
  </si>
  <si>
    <t>March 2019 Bsc Recovery Planner 80:20</t>
  </si>
  <si>
    <t>March 2019 Bsc Theory only Recovery</t>
  </si>
  <si>
    <t>Sept 2018 Bsc Child Recovery Planner 80:20</t>
  </si>
  <si>
    <t>Sept 2018 Bsc Child Theory only Recovery</t>
  </si>
  <si>
    <t>Sept 2019 Bsc Child Planner Recovery</t>
  </si>
  <si>
    <t>Sept 2019 Msc 80:20 Recovery</t>
  </si>
  <si>
    <t>September 2020 Short Course</t>
  </si>
  <si>
    <t>UCLan Year 2 Cohort 2 (Jan 2019)</t>
  </si>
  <si>
    <t>UCLan Year 1 Apprentice(1)</t>
  </si>
  <si>
    <t>UCLan Year 2 Apprentice</t>
  </si>
  <si>
    <t>University of Manchester Bsc Year 1</t>
  </si>
  <si>
    <t>University of Manchester Bsc Year 2</t>
  </si>
  <si>
    <t>University of Manchester Bsc Year 3</t>
  </si>
  <si>
    <t>UCLan</t>
  </si>
  <si>
    <t>University of Cumbria BSC Year 1 PP1</t>
  </si>
  <si>
    <t>University of Cumbria BSC Year 2 PP2</t>
  </si>
  <si>
    <t>University of Cumbria BSC Year 3 PP3</t>
  </si>
  <si>
    <t>University of Cumbria BSC Year 3 PP4</t>
  </si>
  <si>
    <t>University of Cumbria part time BSC Year 4 PP4</t>
  </si>
  <si>
    <t>University of Cumbria MSC Year 1 PP1</t>
  </si>
  <si>
    <t>University of Cumbria MSC Year 1 PP2</t>
  </si>
  <si>
    <r>
      <t xml:space="preserve">University of Cumbria MSC Year 2 PP3 </t>
    </r>
    <r>
      <rPr>
        <b/>
        <sz val="10"/>
        <color rgb="FFFF0000"/>
        <rFont val="Calibri"/>
        <family val="2"/>
        <scheme val="minor"/>
      </rPr>
      <t>(1)</t>
    </r>
  </si>
  <si>
    <t>University of Cumbria MSC Year 2 PP4</t>
  </si>
  <si>
    <t xml:space="preserve">University of Salford Elective </t>
  </si>
  <si>
    <t>UCLan MSc  Sept 2019</t>
  </si>
  <si>
    <t>UCLan Msc Jan 20</t>
  </si>
  <si>
    <t>UCLan Msc Sept 20</t>
  </si>
  <si>
    <t>University of Cumbria BSC Year 1 (PP1)</t>
  </si>
  <si>
    <t>University of Cumbria BSC Year 2 Elective</t>
  </si>
  <si>
    <t>University of Cumbria BSC Year 2</t>
  </si>
  <si>
    <t>University of Cumbria BSC Year 2 PP3</t>
  </si>
  <si>
    <t>University of Cumbria BSC Year 3</t>
  </si>
  <si>
    <t>University of Cumbria BSC Year 3 Elective</t>
  </si>
  <si>
    <t>University of Cumbria BSC Year 3 PP5</t>
  </si>
  <si>
    <t>University of Cumbria MSC Year 1</t>
  </si>
  <si>
    <t>University of Cumbria MSC Year 2</t>
  </si>
  <si>
    <t>University of Cumbria MSC Year 2 recovery</t>
  </si>
  <si>
    <t>University of Cumbria MSC Year 2 PP5</t>
  </si>
  <si>
    <t>UCLan BSc Year 1 Group 2</t>
  </si>
  <si>
    <t>UCLan BSC Year 2</t>
  </si>
  <si>
    <t>UCLan BSc Year 1 Group 1</t>
  </si>
  <si>
    <t>UCLan BSc Year 3 (recovery placements from Y 2)</t>
  </si>
  <si>
    <t xml:space="preserve">UCLan BSc Year 3 </t>
  </si>
  <si>
    <t>UCLan MSc Year 1</t>
  </si>
  <si>
    <t>UCLan MSc Year 2</t>
  </si>
  <si>
    <t>UCLan MSC PBL2</t>
  </si>
  <si>
    <t>UCLan MSC PBL 5</t>
  </si>
  <si>
    <t>UoS BSC (FTPT) PBL2</t>
  </si>
  <si>
    <t>UCLan MSC PBL4 (catch up placement)</t>
  </si>
  <si>
    <t>First Contact Practitioners</t>
  </si>
  <si>
    <t>UCLan 2 Year March 19</t>
  </si>
  <si>
    <t>UCLan 1st Year March 20</t>
  </si>
  <si>
    <t>UCLan year 5 -Assistanship</t>
  </si>
  <si>
    <t>UCLan Year 2 Cohort 1 (Sept 2019)</t>
  </si>
  <si>
    <t>UoL BSc Year 3</t>
  </si>
  <si>
    <t>UoChesterUG-B Year 4</t>
  </si>
  <si>
    <t>UoChesterUG-C Year 4</t>
  </si>
  <si>
    <t>UoChesterUGP1 Year 1</t>
  </si>
  <si>
    <t>UoChesterUGP2 Year 2</t>
  </si>
  <si>
    <t>UoChesterUGP3 Year 3</t>
  </si>
  <si>
    <t>Uni of Liverpool Year 1</t>
  </si>
  <si>
    <t>Uni of Liverpool Year 2</t>
  </si>
  <si>
    <t>Uni of Liverpool Year 3</t>
  </si>
  <si>
    <t>Paramedics</t>
  </si>
  <si>
    <t xml:space="preserve">Orthotics </t>
  </si>
  <si>
    <t>Orthotics</t>
  </si>
  <si>
    <t>Podiatry</t>
  </si>
  <si>
    <t>AHP Support Workers</t>
  </si>
  <si>
    <t>until 14 Sept</t>
  </si>
  <si>
    <t>meant to be 80</t>
  </si>
  <si>
    <t>Cohort 5 March 2021</t>
  </si>
  <si>
    <t>Direct Entry TNASept 2020</t>
  </si>
  <si>
    <t>Direct Entry March 2020</t>
  </si>
  <si>
    <t>March 2021 Long Course</t>
  </si>
  <si>
    <t>Direct Entry TNA Sept 2020</t>
  </si>
  <si>
    <t xml:space="preserve">Uclan elective </t>
  </si>
  <si>
    <t>Mmu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</si>
</sst>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3788"/>
        <bgColor indexed="64"/>
      </patternFill>
    </fill>
    <fill>
      <patternFill patternType="solid">
        <fgColor rgb="FFF9680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8F2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9680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4F42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3F5FFF"/>
        <bgColor indexed="64"/>
      </patternFill>
    </fill>
    <fill>
      <patternFill patternType="solid">
        <fgColor rgb="FFEDB277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4BC30"/>
        <bgColor indexed="64"/>
      </patternFill>
    </fill>
    <fill>
      <patternFill patternType="solid">
        <fgColor rgb="FF88A030"/>
        <bgColor indexed="64"/>
      </patternFill>
    </fill>
    <fill>
      <patternFill patternType="solid">
        <fgColor rgb="FF17B92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50C8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49">
    <xf numFmtId="0" fontId="0" fillId="0" borderId="0" xfId="0"/>
    <xf numFmtId="0" fontId="0" fillId="0" borderId="0" xfId="0"/>
    <xf numFmtId="0" fontId="0" fillId="13" borderId="1" xfId="0" applyFill="1" applyBorder="1"/>
    <xf numFmtId="0" fontId="3" fillId="0" borderId="1" xfId="0" applyNumberFormat="1" applyFont="1" applyFill="1" applyBorder="1"/>
    <xf numFmtId="0" fontId="5" fillId="0" borderId="1" xfId="0" applyNumberFormat="1" applyFont="1" applyFill="1" applyBorder="1"/>
    <xf numFmtId="0" fontId="5" fillId="0" borderId="0" xfId="0" applyFont="1"/>
    <xf numFmtId="0" fontId="5" fillId="0" borderId="1" xfId="0" applyNumberFormat="1" applyFont="1" applyBorder="1" applyAlignment="1">
      <alignment textRotation="90"/>
    </xf>
    <xf numFmtId="0" fontId="6" fillId="2" borderId="1" xfId="0" applyNumberFormat="1" applyFont="1" applyFill="1" applyBorder="1" applyAlignment="1">
      <alignment textRotation="90"/>
    </xf>
    <xf numFmtId="0" fontId="6" fillId="7" borderId="1" xfId="0" applyNumberFormat="1" applyFont="1" applyFill="1" applyBorder="1" applyAlignment="1">
      <alignment textRotation="90"/>
    </xf>
    <xf numFmtId="0" fontId="6" fillId="7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textRotation="90"/>
    </xf>
    <xf numFmtId="0" fontId="5" fillId="0" borderId="8" xfId="0" applyFont="1" applyBorder="1"/>
    <xf numFmtId="0" fontId="6" fillId="12" borderId="1" xfId="0" applyNumberFormat="1" applyFont="1" applyFill="1" applyBorder="1" applyAlignment="1">
      <alignment horizontal="center"/>
    </xf>
    <xf numFmtId="0" fontId="5" fillId="13" borderId="1" xfId="0" applyFont="1" applyFill="1" applyBorder="1"/>
    <xf numFmtId="0" fontId="5" fillId="5" borderId="1" xfId="0" applyFont="1" applyFill="1" applyBorder="1"/>
    <xf numFmtId="0" fontId="5" fillId="4" borderId="1" xfId="0" applyFont="1" applyFill="1" applyBorder="1"/>
    <xf numFmtId="0" fontId="5" fillId="0" borderId="12" xfId="0" applyFont="1" applyBorder="1"/>
    <xf numFmtId="0" fontId="5" fillId="14" borderId="1" xfId="0" applyFont="1" applyFill="1" applyBorder="1"/>
    <xf numFmtId="0" fontId="5" fillId="0" borderId="1" xfId="0" applyFont="1" applyBorder="1"/>
    <xf numFmtId="0" fontId="5" fillId="11" borderId="1" xfId="0" applyFont="1" applyFill="1" applyBorder="1"/>
    <xf numFmtId="0" fontId="5" fillId="0" borderId="3" xfId="0" applyFont="1" applyBorder="1"/>
    <xf numFmtId="0" fontId="5" fillId="0" borderId="2" xfId="0" applyFont="1" applyBorder="1"/>
    <xf numFmtId="0" fontId="5" fillId="2" borderId="12" xfId="0" applyNumberFormat="1" applyFont="1" applyFill="1" applyBorder="1"/>
    <xf numFmtId="0" fontId="5" fillId="2" borderId="1" xfId="0" applyNumberFormat="1" applyFont="1" applyFill="1" applyBorder="1"/>
    <xf numFmtId="0" fontId="5" fillId="2" borderId="3" xfId="0" applyNumberFormat="1" applyFont="1" applyFill="1" applyBorder="1"/>
    <xf numFmtId="0" fontId="5" fillId="17" borderId="1" xfId="0" applyNumberFormat="1" applyFont="1" applyFill="1" applyBorder="1"/>
    <xf numFmtId="0" fontId="5" fillId="17" borderId="1" xfId="0" applyFont="1" applyFill="1" applyBorder="1"/>
    <xf numFmtId="0" fontId="5" fillId="0" borderId="1" xfId="0" applyFont="1" applyFill="1" applyBorder="1"/>
    <xf numFmtId="0" fontId="3" fillId="19" borderId="1" xfId="0" applyNumberFormat="1" applyFont="1" applyFill="1" applyBorder="1"/>
    <xf numFmtId="0" fontId="5" fillId="19" borderId="1" xfId="0" applyNumberFormat="1" applyFont="1" applyFill="1" applyBorder="1"/>
    <xf numFmtId="0" fontId="5" fillId="15" borderId="1" xfId="0" applyFont="1" applyFill="1" applyBorder="1"/>
    <xf numFmtId="0" fontId="5" fillId="0" borderId="3" xfId="0" applyNumberFormat="1" applyFont="1" applyFill="1" applyBorder="1"/>
    <xf numFmtId="0" fontId="5" fillId="0" borderId="3" xfId="0" applyFont="1" applyFill="1" applyBorder="1"/>
    <xf numFmtId="0" fontId="5" fillId="0" borderId="1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0" fontId="5" fillId="2" borderId="12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11" borderId="12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11" borderId="1" xfId="0" applyNumberFormat="1" applyFont="1" applyFill="1" applyBorder="1"/>
    <xf numFmtId="0" fontId="3" fillId="0" borderId="4" xfId="0" applyNumberFormat="1" applyFont="1" applyFill="1" applyBorder="1"/>
    <xf numFmtId="0" fontId="5" fillId="2" borderId="2" xfId="0" applyNumberFormat="1" applyFont="1" applyFill="1" applyBorder="1"/>
    <xf numFmtId="0" fontId="5" fillId="11" borderId="2" xfId="0" applyNumberFormat="1" applyFont="1" applyFill="1" applyBorder="1"/>
    <xf numFmtId="0" fontId="5" fillId="11" borderId="2" xfId="0" applyFont="1" applyFill="1" applyBorder="1"/>
    <xf numFmtId="0" fontId="7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10" borderId="3" xfId="0" applyNumberFormat="1" applyFont="1" applyFill="1" applyBorder="1"/>
    <xf numFmtId="0" fontId="5" fillId="10" borderId="3" xfId="0" applyFont="1" applyFill="1" applyBorder="1"/>
    <xf numFmtId="0" fontId="5" fillId="20" borderId="1" xfId="0" applyFont="1" applyFill="1" applyBorder="1"/>
    <xf numFmtId="0" fontId="7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20" borderId="1" xfId="0" applyNumberFormat="1" applyFont="1" applyFill="1" applyBorder="1"/>
    <xf numFmtId="0" fontId="5" fillId="19" borderId="1" xfId="0" applyNumberFormat="1" applyFont="1" applyFill="1" applyBorder="1" applyAlignment="1">
      <alignment horizontal="center"/>
    </xf>
    <xf numFmtId="0" fontId="9" fillId="2" borderId="12" xfId="0" applyNumberFormat="1" applyFont="1" applyFill="1" applyBorder="1" applyAlignment="1">
      <alignment horizontal="center"/>
    </xf>
    <xf numFmtId="0" fontId="9" fillId="2" borderId="14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0" fontId="5" fillId="14" borderId="1" xfId="0" applyNumberFormat="1" applyFont="1" applyFill="1" applyBorder="1"/>
    <xf numFmtId="0" fontId="6" fillId="12" borderId="1" xfId="0" applyNumberFormat="1" applyFont="1" applyFill="1" applyBorder="1" applyAlignment="1"/>
    <xf numFmtId="0" fontId="10" fillId="12" borderId="1" xfId="0" applyNumberFormat="1" applyFont="1" applyFill="1" applyBorder="1" applyAlignment="1"/>
    <xf numFmtId="0" fontId="10" fillId="0" borderId="1" xfId="0" applyNumberFormat="1" applyFont="1" applyBorder="1" applyAlignment="1">
      <alignment textRotation="90"/>
    </xf>
    <xf numFmtId="0" fontId="5" fillId="13" borderId="12" xfId="0" applyFont="1" applyFill="1" applyBorder="1"/>
    <xf numFmtId="0" fontId="5" fillId="13" borderId="2" xfId="0" applyFont="1" applyFill="1" applyBorder="1"/>
    <xf numFmtId="0" fontId="0" fillId="0" borderId="1" xfId="0" applyFill="1" applyBorder="1"/>
    <xf numFmtId="0" fontId="11" fillId="0" borderId="1" xfId="0" applyFont="1" applyFill="1" applyBorder="1"/>
    <xf numFmtId="0" fontId="11" fillId="21" borderId="1" xfId="0" applyFont="1" applyFill="1" applyBorder="1"/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12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12" fillId="22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10" fillId="8" borderId="1" xfId="0" applyFont="1" applyFill="1" applyBorder="1"/>
    <xf numFmtId="0" fontId="10" fillId="2" borderId="12" xfId="0" applyNumberFormat="1" applyFont="1" applyFill="1" applyBorder="1"/>
    <xf numFmtId="0" fontId="10" fillId="2" borderId="15" xfId="0" applyNumberFormat="1" applyFont="1" applyFill="1" applyBorder="1"/>
    <xf numFmtId="0" fontId="10" fillId="0" borderId="12" xfId="0" applyFont="1" applyBorder="1"/>
    <xf numFmtId="0" fontId="10" fillId="8" borderId="12" xfId="0" applyFont="1" applyFill="1" applyBorder="1"/>
    <xf numFmtId="0" fontId="10" fillId="2" borderId="12" xfId="0" applyNumberFormat="1" applyFont="1" applyFill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10" fillId="2" borderId="1" xfId="0" applyNumberFormat="1" applyFont="1" applyFill="1" applyBorder="1"/>
    <xf numFmtId="0" fontId="10" fillId="8" borderId="1" xfId="0" applyNumberFormat="1" applyFont="1" applyFill="1" applyBorder="1"/>
    <xf numFmtId="0" fontId="10" fillId="0" borderId="1" xfId="0" applyFont="1" applyBorder="1"/>
    <xf numFmtId="0" fontId="10" fillId="2" borderId="1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8" borderId="2" xfId="0" applyNumberFormat="1" applyFont="1" applyFill="1" applyBorder="1"/>
    <xf numFmtId="0" fontId="10" fillId="2" borderId="2" xfId="0" applyNumberFormat="1" applyFont="1" applyFill="1" applyBorder="1"/>
    <xf numFmtId="0" fontId="10" fillId="2" borderId="13" xfId="0" applyNumberFormat="1" applyFont="1" applyFill="1" applyBorder="1"/>
    <xf numFmtId="0" fontId="10" fillId="0" borderId="2" xfId="0" applyFont="1" applyBorder="1"/>
    <xf numFmtId="0" fontId="10" fillId="8" borderId="2" xfId="0" applyFont="1" applyFill="1" applyBorder="1"/>
    <xf numFmtId="0" fontId="10" fillId="2" borderId="2" xfId="0" applyNumberFormat="1" applyFont="1" applyFill="1" applyBorder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8" borderId="1" xfId="0" applyNumberFormat="1" applyFont="1" applyFill="1" applyBorder="1" applyAlignment="1">
      <alignment horizontal="center"/>
    </xf>
    <xf numFmtId="0" fontId="9" fillId="19" borderId="1" xfId="0" applyNumberFormat="1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horizontal="center"/>
    </xf>
    <xf numFmtId="0" fontId="5" fillId="24" borderId="1" xfId="0" applyFont="1" applyFill="1" applyBorder="1"/>
    <xf numFmtId="0" fontId="10" fillId="23" borderId="1" xfId="0" applyNumberFormat="1" applyFont="1" applyFill="1" applyBorder="1"/>
    <xf numFmtId="0" fontId="10" fillId="23" borderId="12" xfId="0" applyFont="1" applyFill="1" applyBorder="1"/>
    <xf numFmtId="0" fontId="10" fillId="23" borderId="1" xfId="0" applyFont="1" applyFill="1" applyBorder="1"/>
    <xf numFmtId="0" fontId="10" fillId="23" borderId="12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5" fillId="25" borderId="1" xfId="0" applyFont="1" applyFill="1" applyBorder="1"/>
    <xf numFmtId="0" fontId="5" fillId="4" borderId="1" xfId="0" applyNumberFormat="1" applyFont="1" applyFill="1" applyBorder="1"/>
    <xf numFmtId="0" fontId="5" fillId="25" borderId="1" xfId="0" applyNumberFormat="1" applyFont="1" applyFill="1" applyBorder="1"/>
    <xf numFmtId="0" fontId="5" fillId="24" borderId="12" xfId="0" applyFont="1" applyFill="1" applyBorder="1"/>
    <xf numFmtId="0" fontId="5" fillId="0" borderId="2" xfId="0" applyFont="1" applyFill="1" applyBorder="1"/>
    <xf numFmtId="0" fontId="5" fillId="9" borderId="1" xfId="0" applyFont="1" applyFill="1" applyBorder="1"/>
    <xf numFmtId="0" fontId="3" fillId="7" borderId="9" xfId="0" applyFont="1" applyFill="1" applyBorder="1" applyAlignment="1"/>
    <xf numFmtId="0" fontId="3" fillId="7" borderId="10" xfId="0" applyFont="1" applyFill="1" applyBorder="1" applyAlignment="1"/>
    <xf numFmtId="0" fontId="5" fillId="0" borderId="2" xfId="0" applyNumberFormat="1" applyFont="1" applyFill="1" applyBorder="1"/>
    <xf numFmtId="0" fontId="3" fillId="0" borderId="2" xfId="0" applyNumberFormat="1" applyFont="1" applyFill="1" applyBorder="1"/>
    <xf numFmtId="0" fontId="5" fillId="26" borderId="12" xfId="0" applyNumberFormat="1" applyFont="1" applyFill="1" applyBorder="1"/>
    <xf numFmtId="0" fontId="5" fillId="0" borderId="2" xfId="0" applyNumberFormat="1" applyFont="1" applyBorder="1" applyAlignment="1">
      <alignment horizontal="center"/>
    </xf>
    <xf numFmtId="0" fontId="9" fillId="0" borderId="12" xfId="0" applyNumberFormat="1" applyFont="1" applyFill="1" applyBorder="1" applyAlignment="1">
      <alignment horizontal="center"/>
    </xf>
    <xf numFmtId="0" fontId="5" fillId="2" borderId="4" xfId="0" applyNumberFormat="1" applyFont="1" applyFill="1" applyBorder="1"/>
    <xf numFmtId="0" fontId="5" fillId="0" borderId="4" xfId="0" applyNumberFormat="1" applyFont="1" applyFill="1" applyBorder="1"/>
    <xf numFmtId="0" fontId="5" fillId="0" borderId="4" xfId="0" applyFont="1" applyFill="1" applyBorder="1"/>
    <xf numFmtId="0" fontId="5" fillId="27" borderId="1" xfId="0" applyFont="1" applyFill="1" applyBorder="1"/>
    <xf numFmtId="0" fontId="9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3" fillId="7" borderId="20" xfId="0" applyFont="1" applyFill="1" applyBorder="1" applyAlignment="1"/>
    <xf numFmtId="0" fontId="3" fillId="7" borderId="21" xfId="0" applyFont="1" applyFill="1" applyBorder="1" applyAlignment="1"/>
    <xf numFmtId="0" fontId="5" fillId="0" borderId="16" xfId="0" applyNumberFormat="1" applyFont="1" applyFill="1" applyBorder="1"/>
    <xf numFmtId="0" fontId="5" fillId="0" borderId="16" xfId="0" applyFont="1" applyFill="1" applyBorder="1"/>
    <xf numFmtId="0" fontId="5" fillId="29" borderId="2" xfId="0" applyNumberFormat="1" applyFont="1" applyFill="1" applyBorder="1"/>
    <xf numFmtId="0" fontId="3" fillId="29" borderId="2" xfId="0" applyNumberFormat="1" applyFont="1" applyFill="1" applyBorder="1"/>
    <xf numFmtId="0" fontId="5" fillId="29" borderId="2" xfId="0" applyFont="1" applyFill="1" applyBorder="1"/>
    <xf numFmtId="0" fontId="9" fillId="29" borderId="2" xfId="0" applyNumberFormat="1" applyFont="1" applyFill="1" applyBorder="1" applyAlignment="1">
      <alignment horizontal="center"/>
    </xf>
    <xf numFmtId="0" fontId="5" fillId="29" borderId="2" xfId="0" applyNumberFormat="1" applyFont="1" applyFill="1" applyBorder="1" applyAlignment="1">
      <alignment horizontal="center"/>
    </xf>
    <xf numFmtId="0" fontId="10" fillId="30" borderId="4" xfId="0" applyFont="1" applyFill="1" applyBorder="1"/>
    <xf numFmtId="0" fontId="10" fillId="30" borderId="16" xfId="0" applyFont="1" applyFill="1" applyBorder="1"/>
    <xf numFmtId="0" fontId="10" fillId="30" borderId="4" xfId="0" applyNumberFormat="1" applyFont="1" applyFill="1" applyBorder="1" applyAlignment="1">
      <alignment horizontal="center"/>
    </xf>
    <xf numFmtId="0" fontId="10" fillId="30" borderId="1" xfId="0" applyFont="1" applyFill="1" applyBorder="1"/>
    <xf numFmtId="0" fontId="10" fillId="30" borderId="19" xfId="0" applyFont="1" applyFill="1" applyBorder="1"/>
    <xf numFmtId="0" fontId="10" fillId="30" borderId="19" xfId="0" applyNumberFormat="1" applyFont="1" applyFill="1" applyBorder="1" applyAlignment="1">
      <alignment horizontal="center"/>
    </xf>
    <xf numFmtId="0" fontId="10" fillId="30" borderId="12" xfId="0" applyFont="1" applyFill="1" applyBorder="1"/>
    <xf numFmtId="0" fontId="10" fillId="30" borderId="14" xfId="0" applyFont="1" applyFill="1" applyBorder="1"/>
    <xf numFmtId="0" fontId="10" fillId="30" borderId="4" xfId="0" applyNumberFormat="1" applyFont="1" applyFill="1" applyBorder="1"/>
    <xf numFmtId="0" fontId="10" fillId="30" borderId="12" xfId="0" applyNumberFormat="1" applyFont="1" applyFill="1" applyBorder="1"/>
    <xf numFmtId="0" fontId="10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textRotation="90"/>
    </xf>
    <xf numFmtId="0" fontId="6" fillId="2" borderId="2" xfId="0" applyNumberFormat="1" applyFont="1" applyFill="1" applyBorder="1"/>
    <xf numFmtId="0" fontId="10" fillId="2" borderId="2" xfId="0" applyFont="1" applyFill="1" applyBorder="1"/>
    <xf numFmtId="0" fontId="5" fillId="2" borderId="2" xfId="0" applyFont="1" applyFill="1" applyBorder="1"/>
    <xf numFmtId="0" fontId="9" fillId="0" borderId="2" xfId="0" applyNumberFormat="1" applyFont="1" applyFill="1" applyBorder="1"/>
    <xf numFmtId="0" fontId="9" fillId="2" borderId="2" xfId="0" applyNumberFormat="1" applyFont="1" applyFill="1" applyBorder="1"/>
    <xf numFmtId="0" fontId="8" fillId="2" borderId="2" xfId="0" applyNumberFormat="1" applyFont="1" applyFill="1" applyBorder="1"/>
    <xf numFmtId="0" fontId="9" fillId="2" borderId="2" xfId="0" applyFont="1" applyFill="1" applyBorder="1"/>
    <xf numFmtId="0" fontId="9" fillId="0" borderId="2" xfId="0" applyFont="1" applyFill="1" applyBorder="1"/>
    <xf numFmtId="0" fontId="5" fillId="31" borderId="4" xfId="0" applyNumberFormat="1" applyFont="1" applyFill="1" applyBorder="1"/>
    <xf numFmtId="0" fontId="5" fillId="31" borderId="4" xfId="0" applyFont="1" applyFill="1" applyBorder="1"/>
    <xf numFmtId="0" fontId="9" fillId="31" borderId="4" xfId="0" applyNumberFormat="1" applyFont="1" applyFill="1" applyBorder="1" applyAlignment="1">
      <alignment horizontal="center"/>
    </xf>
    <xf numFmtId="0" fontId="5" fillId="31" borderId="0" xfId="0" applyNumberFormat="1" applyFont="1" applyFill="1" applyBorder="1"/>
    <xf numFmtId="0" fontId="5" fillId="31" borderId="0" xfId="0" applyNumberFormat="1" applyFont="1" applyFill="1" applyBorder="1" applyAlignment="1">
      <alignment horizontal="center"/>
    </xf>
    <xf numFmtId="0" fontId="5" fillId="31" borderId="16" xfId="0" applyNumberFormat="1" applyFont="1" applyFill="1" applyBorder="1"/>
    <xf numFmtId="0" fontId="5" fillId="31" borderId="16" xfId="0" applyFont="1" applyFill="1" applyBorder="1"/>
    <xf numFmtId="0" fontId="5" fillId="31" borderId="4" xfId="0" applyNumberFormat="1" applyFont="1" applyFill="1" applyBorder="1" applyAlignment="1">
      <alignment horizontal="center"/>
    </xf>
    <xf numFmtId="0" fontId="5" fillId="0" borderId="14" xfId="0" applyNumberFormat="1" applyFont="1" applyFill="1" applyBorder="1"/>
    <xf numFmtId="0" fontId="5" fillId="31" borderId="12" xfId="0" applyNumberFormat="1" applyFont="1" applyFill="1" applyBorder="1"/>
    <xf numFmtId="0" fontId="5" fillId="31" borderId="12" xfId="0" applyFont="1" applyFill="1" applyBorder="1"/>
    <xf numFmtId="0" fontId="9" fillId="31" borderId="12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3" fillId="7" borderId="23" xfId="0" applyFont="1" applyFill="1" applyBorder="1" applyAlignment="1"/>
    <xf numFmtId="0" fontId="5" fillId="32" borderId="1" xfId="0" applyNumberFormat="1" applyFont="1" applyFill="1" applyBorder="1"/>
    <xf numFmtId="0" fontId="5" fillId="2" borderId="1" xfId="0" applyNumberFormat="1" applyFont="1" applyFill="1" applyBorder="1" applyAlignment="1">
      <alignment textRotation="90"/>
    </xf>
    <xf numFmtId="0" fontId="7" fillId="2" borderId="1" xfId="0" applyNumberFormat="1" applyFont="1" applyFill="1" applyBorder="1" applyAlignment="1">
      <alignment textRotation="90"/>
    </xf>
    <xf numFmtId="0" fontId="6" fillId="2" borderId="1" xfId="0" applyNumberFormat="1" applyFont="1" applyFill="1" applyBorder="1" applyAlignment="1"/>
    <xf numFmtId="0" fontId="10" fillId="2" borderId="1" xfId="0" applyNumberFormat="1" applyFont="1" applyFill="1" applyBorder="1" applyAlignment="1"/>
    <xf numFmtId="0" fontId="5" fillId="19" borderId="1" xfId="0" applyFont="1" applyFill="1" applyBorder="1"/>
    <xf numFmtId="0" fontId="5" fillId="18" borderId="0" xfId="0" applyNumberFormat="1" applyFont="1" applyFill="1" applyBorder="1"/>
    <xf numFmtId="0" fontId="5" fillId="18" borderId="0" xfId="0" applyFont="1" applyFill="1" applyBorder="1"/>
    <xf numFmtId="0" fontId="3" fillId="25" borderId="1" xfId="0" applyNumberFormat="1" applyFont="1" applyFill="1" applyBorder="1"/>
    <xf numFmtId="0" fontId="2" fillId="0" borderId="5" xfId="0" applyFont="1" applyBorder="1" applyAlignment="1">
      <alignment horizontal="center"/>
    </xf>
    <xf numFmtId="0" fontId="5" fillId="2" borderId="25" xfId="0" applyNumberFormat="1" applyFont="1" applyFill="1" applyBorder="1"/>
    <xf numFmtId="0" fontId="5" fillId="0" borderId="25" xfId="0" applyFont="1" applyBorder="1"/>
    <xf numFmtId="0" fontId="10" fillId="16" borderId="25" xfId="0" applyFont="1" applyFill="1" applyBorder="1"/>
    <xf numFmtId="0" fontId="10" fillId="0" borderId="25" xfId="0" applyFont="1" applyBorder="1"/>
    <xf numFmtId="0" fontId="10" fillId="16" borderId="25" xfId="0" applyNumberFormat="1" applyFont="1" applyFill="1" applyBorder="1" applyAlignment="1">
      <alignment horizontal="center"/>
    </xf>
    <xf numFmtId="0" fontId="10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horizontal="center"/>
    </xf>
    <xf numFmtId="0" fontId="5" fillId="0" borderId="2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textRotation="90"/>
    </xf>
    <xf numFmtId="0" fontId="10" fillId="2" borderId="2" xfId="0" applyNumberFormat="1" applyFont="1" applyFill="1" applyBorder="1" applyAlignment="1"/>
    <xf numFmtId="0" fontId="10" fillId="12" borderId="2" xfId="0" applyNumberFormat="1" applyFont="1" applyFill="1" applyBorder="1" applyAlignment="1"/>
    <xf numFmtId="0" fontId="6" fillId="7" borderId="2" xfId="0" applyNumberFormat="1" applyFont="1" applyFill="1" applyBorder="1" applyAlignment="1">
      <alignment horizontal="center"/>
    </xf>
    <xf numFmtId="0" fontId="6" fillId="1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12" borderId="2" xfId="0" applyNumberFormat="1" applyFont="1" applyFill="1" applyBorder="1" applyAlignment="1"/>
    <xf numFmtId="0" fontId="6" fillId="0" borderId="2" xfId="0" applyNumberFormat="1" applyFont="1" applyBorder="1" applyAlignment="1">
      <alignment textRotation="90"/>
    </xf>
    <xf numFmtId="0" fontId="5" fillId="0" borderId="13" xfId="0" applyFont="1" applyBorder="1"/>
    <xf numFmtId="0" fontId="5" fillId="19" borderId="1" xfId="0" applyNumberFormat="1" applyFont="1" applyFill="1" applyBorder="1" applyAlignment="1">
      <alignment textRotation="90"/>
    </xf>
    <xf numFmtId="0" fontId="8" fillId="19" borderId="1" xfId="0" applyNumberFormat="1" applyFont="1" applyFill="1" applyBorder="1" applyAlignment="1"/>
    <xf numFmtId="0" fontId="6" fillId="19" borderId="1" xfId="0" applyNumberFormat="1" applyFont="1" applyFill="1" applyBorder="1" applyAlignment="1">
      <alignment horizontal="center"/>
    </xf>
    <xf numFmtId="0" fontId="8" fillId="19" borderId="1" xfId="0" applyNumberFormat="1" applyFont="1" applyFill="1" applyBorder="1" applyAlignment="1">
      <alignment horizontal="center"/>
    </xf>
    <xf numFmtId="0" fontId="7" fillId="19" borderId="1" xfId="0" applyNumberFormat="1" applyFont="1" applyFill="1" applyBorder="1" applyAlignment="1">
      <alignment horizontal="center"/>
    </xf>
    <xf numFmtId="0" fontId="5" fillId="31" borderId="22" xfId="0" applyNumberFormat="1" applyFont="1" applyFill="1" applyBorder="1"/>
    <xf numFmtId="0" fontId="5" fillId="24" borderId="2" xfId="0" applyFont="1" applyFill="1" applyBorder="1"/>
    <xf numFmtId="0" fontId="7" fillId="2" borderId="22" xfId="0" applyNumberFormat="1" applyFont="1" applyFill="1" applyBorder="1" applyAlignment="1">
      <alignment horizontal="center"/>
    </xf>
    <xf numFmtId="0" fontId="17" fillId="0" borderId="0" xfId="0" applyFont="1"/>
    <xf numFmtId="0" fontId="5" fillId="0" borderId="28" xfId="0" applyFont="1" applyBorder="1" applyAlignment="1">
      <alignment wrapText="1"/>
    </xf>
    <xf numFmtId="0" fontId="5" fillId="0" borderId="7" xfId="0" applyNumberFormat="1" applyFont="1" applyBorder="1" applyAlignment="1">
      <alignment horizontal="center"/>
    </xf>
    <xf numFmtId="0" fontId="5" fillId="0" borderId="32" xfId="0" applyNumberFormat="1" applyFont="1" applyBorder="1" applyAlignment="1">
      <alignment horizontal="center"/>
    </xf>
    <xf numFmtId="0" fontId="5" fillId="2" borderId="32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center"/>
    </xf>
    <xf numFmtId="0" fontId="0" fillId="0" borderId="33" xfId="0" applyBorder="1"/>
    <xf numFmtId="0" fontId="5" fillId="0" borderId="35" xfId="0" applyFont="1" applyBorder="1" applyAlignment="1">
      <alignment wrapText="1"/>
    </xf>
    <xf numFmtId="0" fontId="5" fillId="2" borderId="36" xfId="0" applyNumberFormat="1" applyFont="1" applyFill="1" applyBorder="1" applyAlignment="1">
      <alignment horizontal="center"/>
    </xf>
    <xf numFmtId="0" fontId="5" fillId="0" borderId="38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19" borderId="29" xfId="0" applyFont="1" applyFill="1" applyBorder="1" applyAlignment="1"/>
    <xf numFmtId="0" fontId="3" fillId="19" borderId="30" xfId="0" applyNumberFormat="1" applyFont="1" applyFill="1" applyBorder="1"/>
    <xf numFmtId="0" fontId="3" fillId="19" borderId="30" xfId="0" applyFont="1" applyFill="1" applyBorder="1"/>
    <xf numFmtId="0" fontId="3" fillId="19" borderId="31" xfId="0" applyFont="1" applyFill="1" applyBorder="1" applyAlignment="1"/>
    <xf numFmtId="0" fontId="3" fillId="19" borderId="6" xfId="0" applyFont="1" applyFill="1" applyBorder="1" applyAlignment="1"/>
    <xf numFmtId="0" fontId="3" fillId="19" borderId="40" xfId="0" applyFont="1" applyFill="1" applyBorder="1" applyAlignment="1"/>
    <xf numFmtId="0" fontId="3" fillId="19" borderId="7" xfId="0" applyFont="1" applyFill="1" applyBorder="1" applyAlignment="1"/>
    <xf numFmtId="0" fontId="3" fillId="19" borderId="32" xfId="0" applyFont="1" applyFill="1" applyBorder="1" applyAlignment="1"/>
    <xf numFmtId="0" fontId="0" fillId="0" borderId="41" xfId="0" applyBorder="1"/>
    <xf numFmtId="0" fontId="5" fillId="0" borderId="42" xfId="0" applyFont="1" applyBorder="1" applyAlignment="1">
      <alignment wrapText="1"/>
    </xf>
    <xf numFmtId="0" fontId="3" fillId="7" borderId="39" xfId="0" applyFont="1" applyFill="1" applyBorder="1" applyAlignment="1"/>
    <xf numFmtId="0" fontId="3" fillId="0" borderId="42" xfId="0" applyFont="1" applyBorder="1" applyAlignment="1"/>
    <xf numFmtId="0" fontId="3" fillId="0" borderId="43" xfId="0" applyFont="1" applyBorder="1" applyAlignment="1"/>
    <xf numFmtId="0" fontId="5" fillId="0" borderId="19" xfId="0" applyNumberFormat="1" applyFont="1" applyBorder="1" applyAlignment="1">
      <alignment textRotation="90"/>
    </xf>
    <xf numFmtId="0" fontId="5" fillId="0" borderId="22" xfId="0" applyNumberFormat="1" applyFont="1" applyBorder="1" applyAlignment="1">
      <alignment textRotation="90"/>
    </xf>
    <xf numFmtId="0" fontId="3" fillId="0" borderId="33" xfId="0" applyFont="1" applyBorder="1" applyAlignment="1"/>
    <xf numFmtId="0" fontId="5" fillId="0" borderId="30" xfId="0" applyFont="1" applyBorder="1"/>
    <xf numFmtId="0" fontId="5" fillId="0" borderId="30" xfId="0" applyFont="1" applyFill="1" applyBorder="1"/>
    <xf numFmtId="0" fontId="5" fillId="5" borderId="30" xfId="0" applyFont="1" applyFill="1" applyBorder="1"/>
    <xf numFmtId="0" fontId="5" fillId="2" borderId="30" xfId="0" applyFont="1" applyFill="1" applyBorder="1"/>
    <xf numFmtId="0" fontId="5" fillId="0" borderId="3" xfId="0" applyFont="1" applyBorder="1" applyAlignment="1">
      <alignment wrapText="1"/>
    </xf>
    <xf numFmtId="0" fontId="5" fillId="0" borderId="37" xfId="0" applyFont="1" applyBorder="1"/>
    <xf numFmtId="0" fontId="3" fillId="2" borderId="19" xfId="0" applyFont="1" applyFill="1" applyBorder="1" applyAlignment="1">
      <alignment wrapText="1"/>
    </xf>
    <xf numFmtId="0" fontId="5" fillId="0" borderId="19" xfId="0" applyFont="1" applyBorder="1"/>
    <xf numFmtId="0" fontId="5" fillId="5" borderId="19" xfId="0" applyFont="1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0" borderId="38" xfId="0" applyFont="1" applyBorder="1" applyAlignment="1">
      <alignment wrapText="1"/>
    </xf>
    <xf numFmtId="0" fontId="3" fillId="0" borderId="41" xfId="0" applyNumberFormat="1" applyFont="1" applyBorder="1" applyAlignment="1"/>
    <xf numFmtId="0" fontId="3" fillId="0" borderId="45" xfId="0" applyNumberFormat="1" applyFont="1" applyBorder="1" applyAlignment="1"/>
    <xf numFmtId="0" fontId="3" fillId="0" borderId="45" xfId="0" applyNumberFormat="1" applyFont="1" applyBorder="1"/>
    <xf numFmtId="0" fontId="3" fillId="0" borderId="43" xfId="0" applyNumberFormat="1" applyFont="1" applyBorder="1"/>
    <xf numFmtId="0" fontId="5" fillId="0" borderId="34" xfId="0" applyFont="1" applyBorder="1"/>
    <xf numFmtId="0" fontId="5" fillId="2" borderId="8" xfId="0" applyFont="1" applyFill="1" applyBorder="1"/>
    <xf numFmtId="0" fontId="5" fillId="0" borderId="8" xfId="0" applyFont="1" applyFill="1" applyBorder="1"/>
    <xf numFmtId="0" fontId="12" fillId="0" borderId="8" xfId="0" applyFont="1" applyFill="1" applyBorder="1"/>
    <xf numFmtId="0" fontId="1" fillId="5" borderId="8" xfId="0" applyFont="1" applyFill="1" applyBorder="1"/>
    <xf numFmtId="0" fontId="5" fillId="5" borderId="8" xfId="0" applyFont="1" applyFill="1" applyBorder="1"/>
    <xf numFmtId="0" fontId="5" fillId="5" borderId="36" xfId="0" applyFont="1" applyFill="1" applyBorder="1"/>
    <xf numFmtId="0" fontId="3" fillId="19" borderId="30" xfId="0" applyFont="1" applyFill="1" applyBorder="1" applyAlignment="1">
      <alignment wrapText="1"/>
    </xf>
    <xf numFmtId="0" fontId="0" fillId="13" borderId="2" xfId="0" applyFill="1" applyBorder="1"/>
    <xf numFmtId="0" fontId="0" fillId="0" borderId="2" xfId="0" applyFill="1" applyBorder="1"/>
    <xf numFmtId="0" fontId="0" fillId="0" borderId="8" xfId="0" applyFill="1" applyBorder="1"/>
    <xf numFmtId="0" fontId="11" fillId="0" borderId="8" xfId="0" applyFont="1" applyFill="1" applyBorder="1"/>
    <xf numFmtId="0" fontId="0" fillId="13" borderId="8" xfId="0" applyFill="1" applyBorder="1"/>
    <xf numFmtId="0" fontId="0" fillId="0" borderId="13" xfId="0" applyFill="1" applyBorder="1"/>
    <xf numFmtId="0" fontId="3" fillId="0" borderId="33" xfId="0" applyNumberFormat="1" applyFont="1" applyFill="1" applyBorder="1"/>
    <xf numFmtId="0" fontId="3" fillId="0" borderId="45" xfId="0" applyFont="1" applyBorder="1"/>
    <xf numFmtId="0" fontId="3" fillId="0" borderId="42" xfId="0" applyFont="1" applyBorder="1"/>
    <xf numFmtId="0" fontId="3" fillId="0" borderId="43" xfId="0" applyFont="1" applyBorder="1"/>
    <xf numFmtId="0" fontId="5" fillId="0" borderId="14" xfId="0" applyFont="1" applyBorder="1"/>
    <xf numFmtId="0" fontId="5" fillId="0" borderId="22" xfId="0" applyFont="1" applyBorder="1"/>
    <xf numFmtId="0" fontId="5" fillId="2" borderId="46" xfId="0" applyFont="1" applyFill="1" applyBorder="1"/>
    <xf numFmtId="0" fontId="5" fillId="6" borderId="46" xfId="0" applyFont="1" applyFill="1" applyBorder="1"/>
    <xf numFmtId="0" fontId="0" fillId="6" borderId="46" xfId="0" applyFill="1" applyBorder="1"/>
    <xf numFmtId="0" fontId="0" fillId="2" borderId="46" xfId="0" applyFill="1" applyBorder="1"/>
    <xf numFmtId="0" fontId="9" fillId="3" borderId="25" xfId="0" applyNumberFormat="1" applyFont="1" applyFill="1" applyBorder="1"/>
    <xf numFmtId="0" fontId="9" fillId="2" borderId="25" xfId="0" applyNumberFormat="1" applyFont="1" applyFill="1" applyBorder="1"/>
    <xf numFmtId="0" fontId="5" fillId="3" borderId="25" xfId="0" applyFont="1" applyFill="1" applyBorder="1"/>
    <xf numFmtId="0" fontId="8" fillId="0" borderId="33" xfId="0" applyNumberFormat="1" applyFont="1" applyFill="1" applyBorder="1"/>
    <xf numFmtId="0" fontId="5" fillId="2" borderId="30" xfId="0" applyNumberFormat="1" applyFont="1" applyFill="1" applyBorder="1"/>
    <xf numFmtId="0" fontId="5" fillId="20" borderId="30" xfId="0" applyNumberFormat="1" applyFont="1" applyFill="1" applyBorder="1"/>
    <xf numFmtId="0" fontId="5" fillId="20" borderId="30" xfId="0" applyFont="1" applyFill="1" applyBorder="1"/>
    <xf numFmtId="0" fontId="3" fillId="0" borderId="42" xfId="0" applyNumberFormat="1" applyFont="1" applyFill="1" applyBorder="1"/>
    <xf numFmtId="0" fontId="5" fillId="20" borderId="3" xfId="0" applyNumberFormat="1" applyFont="1" applyFill="1" applyBorder="1"/>
    <xf numFmtId="0" fontId="5" fillId="20" borderId="3" xfId="0" applyFont="1" applyFill="1" applyBorder="1"/>
    <xf numFmtId="0" fontId="3" fillId="0" borderId="43" xfId="0" applyNumberFormat="1" applyFont="1" applyFill="1" applyBorder="1"/>
    <xf numFmtId="0" fontId="3" fillId="18" borderId="44" xfId="0" applyNumberFormat="1" applyFont="1" applyFill="1" applyBorder="1"/>
    <xf numFmtId="0" fontId="3" fillId="18" borderId="4" xfId="0" applyNumberFormat="1" applyFont="1" applyFill="1" applyBorder="1"/>
    <xf numFmtId="0" fontId="5" fillId="0" borderId="30" xfId="0" applyNumberFormat="1" applyFont="1" applyFill="1" applyBorder="1"/>
    <xf numFmtId="0" fontId="3" fillId="0" borderId="12" xfId="0" applyNumberFormat="1" applyFont="1" applyFill="1" applyBorder="1"/>
    <xf numFmtId="0" fontId="3" fillId="18" borderId="11" xfId="0" applyNumberFormat="1" applyFont="1" applyFill="1" applyBorder="1"/>
    <xf numFmtId="0" fontId="5" fillId="18" borderId="46" xfId="0" applyNumberFormat="1" applyFont="1" applyFill="1" applyBorder="1"/>
    <xf numFmtId="0" fontId="5" fillId="18" borderId="46" xfId="0" applyFont="1" applyFill="1" applyBorder="1"/>
    <xf numFmtId="0" fontId="5" fillId="18" borderId="10" xfId="0" applyFont="1" applyFill="1" applyBorder="1"/>
    <xf numFmtId="0" fontId="3" fillId="18" borderId="47" xfId="0" applyNumberFormat="1" applyFont="1" applyFill="1" applyBorder="1"/>
    <xf numFmtId="0" fontId="5" fillId="0" borderId="49" xfId="0" applyFont="1" applyFill="1" applyBorder="1"/>
    <xf numFmtId="0" fontId="5" fillId="0" borderId="48" xfId="0" applyFont="1" applyFill="1" applyBorder="1"/>
    <xf numFmtId="0" fontId="5" fillId="0" borderId="21" xfId="0" applyFont="1" applyFill="1" applyBorder="1"/>
    <xf numFmtId="0" fontId="3" fillId="18" borderId="9" xfId="0" applyNumberFormat="1" applyFont="1" applyFill="1" applyBorder="1"/>
    <xf numFmtId="0" fontId="5" fillId="18" borderId="10" xfId="0" applyNumberFormat="1" applyFont="1" applyFill="1" applyBorder="1"/>
    <xf numFmtId="0" fontId="5" fillId="17" borderId="30" xfId="0" applyNumberFormat="1" applyFont="1" applyFill="1" applyBorder="1"/>
    <xf numFmtId="0" fontId="5" fillId="17" borderId="30" xfId="0" applyFont="1" applyFill="1" applyBorder="1"/>
    <xf numFmtId="0" fontId="3" fillId="18" borderId="9" xfId="0" applyNumberFormat="1" applyFont="1" applyFill="1" applyBorder="1" applyAlignment="1"/>
    <xf numFmtId="0" fontId="3" fillId="18" borderId="10" xfId="0" applyNumberFormat="1" applyFont="1" applyFill="1" applyBorder="1" applyAlignment="1"/>
    <xf numFmtId="0" fontId="3" fillId="18" borderId="47" xfId="0" applyNumberFormat="1" applyFont="1" applyFill="1" applyBorder="1" applyAlignment="1"/>
    <xf numFmtId="0" fontId="5" fillId="0" borderId="36" xfId="0" applyFont="1" applyBorder="1"/>
    <xf numFmtId="0" fontId="3" fillId="0" borderId="41" xfId="0" applyNumberFormat="1" applyFont="1" applyFill="1" applyBorder="1"/>
    <xf numFmtId="0" fontId="3" fillId="0" borderId="45" xfId="0" applyNumberFormat="1" applyFont="1" applyFill="1" applyBorder="1"/>
    <xf numFmtId="0" fontId="5" fillId="2" borderId="37" xfId="0" applyNumberFormat="1" applyFont="1" applyFill="1" applyBorder="1"/>
    <xf numFmtId="0" fontId="5" fillId="2" borderId="19" xfId="0" applyNumberFormat="1" applyFont="1" applyFill="1" applyBorder="1"/>
    <xf numFmtId="0" fontId="5" fillId="2" borderId="22" xfId="0" applyNumberFormat="1" applyFont="1" applyFill="1" applyBorder="1"/>
    <xf numFmtId="0" fontId="5" fillId="2" borderId="38" xfId="0" applyNumberFormat="1" applyFont="1" applyFill="1" applyBorder="1"/>
    <xf numFmtId="0" fontId="5" fillId="0" borderId="37" xfId="0" applyNumberFormat="1" applyFont="1" applyFill="1" applyBorder="1"/>
    <xf numFmtId="0" fontId="5" fillId="0" borderId="38" xfId="0" applyNumberFormat="1" applyFont="1" applyFill="1" applyBorder="1"/>
    <xf numFmtId="0" fontId="9" fillId="3" borderId="26" xfId="0" applyNumberFormat="1" applyFont="1" applyFill="1" applyBorder="1"/>
    <xf numFmtId="0" fontId="8" fillId="0" borderId="43" xfId="0" applyNumberFormat="1" applyFont="1" applyFill="1" applyBorder="1"/>
    <xf numFmtId="0" fontId="5" fillId="2" borderId="50" xfId="0" applyFont="1" applyFill="1" applyBorder="1"/>
    <xf numFmtId="0" fontId="3" fillId="2" borderId="39" xfId="0" applyFont="1" applyFill="1" applyBorder="1"/>
    <xf numFmtId="0" fontId="3" fillId="7" borderId="47" xfId="0" applyFont="1" applyFill="1" applyBorder="1" applyAlignment="1"/>
    <xf numFmtId="0" fontId="5" fillId="9" borderId="30" xfId="0" applyNumberFormat="1" applyFont="1" applyFill="1" applyBorder="1"/>
    <xf numFmtId="0" fontId="5" fillId="9" borderId="3" xfId="0" applyFont="1" applyFill="1" applyBorder="1"/>
    <xf numFmtId="0" fontId="5" fillId="0" borderId="30" xfId="0" applyNumberFormat="1" applyFont="1" applyBorder="1" applyAlignment="1">
      <alignment horizontal="center"/>
    </xf>
    <xf numFmtId="0" fontId="5" fillId="2" borderId="3" xfId="0" applyFont="1" applyFill="1" applyBorder="1"/>
    <xf numFmtId="0" fontId="5" fillId="0" borderId="34" xfId="0" applyNumberFormat="1" applyFont="1" applyBorder="1" applyAlignment="1">
      <alignment horizontal="center"/>
    </xf>
    <xf numFmtId="0" fontId="5" fillId="0" borderId="36" xfId="0" applyNumberFormat="1" applyFont="1" applyBorder="1" applyAlignment="1">
      <alignment horizontal="center"/>
    </xf>
    <xf numFmtId="0" fontId="5" fillId="32" borderId="12" xfId="0" applyNumberFormat="1" applyFont="1" applyFill="1" applyBorder="1"/>
    <xf numFmtId="0" fontId="3" fillId="7" borderId="9" xfId="0" applyFont="1" applyFill="1" applyBorder="1"/>
    <xf numFmtId="0" fontId="5" fillId="7" borderId="10" xfId="0" applyNumberFormat="1" applyFont="1" applyFill="1" applyBorder="1"/>
    <xf numFmtId="0" fontId="3" fillId="7" borderId="10" xfId="0" applyNumberFormat="1" applyFont="1" applyFill="1" applyBorder="1"/>
    <xf numFmtId="0" fontId="5" fillId="7" borderId="10" xfId="0" applyFont="1" applyFill="1" applyBorder="1"/>
    <xf numFmtId="0" fontId="9" fillId="7" borderId="10" xfId="0" applyNumberFormat="1" applyFont="1" applyFill="1" applyBorder="1" applyAlignment="1">
      <alignment horizontal="center"/>
    </xf>
    <xf numFmtId="0" fontId="5" fillId="7" borderId="10" xfId="0" applyNumberFormat="1" applyFont="1" applyFill="1" applyBorder="1" applyAlignment="1">
      <alignment horizontal="center"/>
    </xf>
    <xf numFmtId="0" fontId="3" fillId="7" borderId="51" xfId="0" applyFont="1" applyFill="1" applyBorder="1"/>
    <xf numFmtId="0" fontId="5" fillId="32" borderId="14" xfId="0" applyNumberFormat="1" applyFont="1" applyFill="1" applyBorder="1"/>
    <xf numFmtId="0" fontId="5" fillId="32" borderId="19" xfId="0" applyNumberFormat="1" applyFont="1" applyFill="1" applyBorder="1"/>
    <xf numFmtId="0" fontId="3" fillId="0" borderId="41" xfId="0" applyFont="1" applyFill="1" applyBorder="1"/>
    <xf numFmtId="0" fontId="3" fillId="0" borderId="45" xfId="0" applyFont="1" applyFill="1" applyBorder="1"/>
    <xf numFmtId="0" fontId="3" fillId="0" borderId="43" xfId="0" applyFont="1" applyFill="1" applyBorder="1"/>
    <xf numFmtId="0" fontId="5" fillId="32" borderId="15" xfId="0" applyNumberFormat="1" applyFont="1" applyFill="1" applyBorder="1"/>
    <xf numFmtId="0" fontId="5" fillId="32" borderId="8" xfId="0" applyNumberFormat="1" applyFont="1" applyFill="1" applyBorder="1"/>
    <xf numFmtId="0" fontId="5" fillId="19" borderId="8" xfId="0" applyNumberFormat="1" applyFont="1" applyFill="1" applyBorder="1"/>
    <xf numFmtId="0" fontId="3" fillId="19" borderId="45" xfId="0" applyFont="1" applyFill="1" applyBorder="1" applyAlignment="1"/>
    <xf numFmtId="0" fontId="3" fillId="19" borderId="43" xfId="0" applyFont="1" applyFill="1" applyBorder="1" applyAlignment="1"/>
    <xf numFmtId="0" fontId="3" fillId="0" borderId="42" xfId="0" applyFont="1" applyFill="1" applyBorder="1"/>
    <xf numFmtId="0" fontId="5" fillId="32" borderId="22" xfId="0" applyNumberFormat="1" applyFont="1" applyFill="1" applyBorder="1"/>
    <xf numFmtId="0" fontId="5" fillId="32" borderId="2" xfId="0" applyNumberFormat="1" applyFont="1" applyFill="1" applyBorder="1"/>
    <xf numFmtId="0" fontId="5" fillId="32" borderId="13" xfId="0" applyNumberFormat="1" applyFont="1" applyFill="1" applyBorder="1"/>
    <xf numFmtId="0" fontId="3" fillId="19" borderId="31" xfId="0" applyNumberFormat="1" applyFont="1" applyFill="1" applyBorder="1"/>
    <xf numFmtId="0" fontId="5" fillId="19" borderId="40" xfId="0" applyNumberFormat="1" applyFont="1" applyFill="1" applyBorder="1"/>
    <xf numFmtId="0" fontId="3" fillId="19" borderId="37" xfId="0" applyNumberFormat="1" applyFont="1" applyFill="1" applyBorder="1"/>
    <xf numFmtId="0" fontId="5" fillId="19" borderId="19" xfId="0" applyNumberFormat="1" applyFont="1" applyFill="1" applyBorder="1"/>
    <xf numFmtId="0" fontId="3" fillId="19" borderId="41" xfId="0" applyFont="1" applyFill="1" applyBorder="1" applyAlignment="1"/>
    <xf numFmtId="0" fontId="5" fillId="11" borderId="12" xfId="0" applyFont="1" applyFill="1" applyBorder="1"/>
    <xf numFmtId="0" fontId="5" fillId="2" borderId="14" xfId="0" applyNumberFormat="1" applyFont="1" applyFill="1" applyBorder="1"/>
    <xf numFmtId="0" fontId="5" fillId="11" borderId="19" xfId="0" applyNumberFormat="1" applyFont="1" applyFill="1" applyBorder="1"/>
    <xf numFmtId="0" fontId="3" fillId="0" borderId="45" xfId="0" applyNumberFormat="1" applyFont="1" applyFill="1" applyBorder="1" applyAlignment="1">
      <alignment wrapText="1"/>
    </xf>
    <xf numFmtId="0" fontId="5" fillId="19" borderId="8" xfId="0" applyNumberFormat="1" applyFont="1" applyFill="1" applyBorder="1" applyAlignment="1">
      <alignment horizontal="center"/>
    </xf>
    <xf numFmtId="0" fontId="3" fillId="19" borderId="34" xfId="0" applyNumberFormat="1" applyFont="1" applyFill="1" applyBorder="1"/>
    <xf numFmtId="0" fontId="3" fillId="18" borderId="51" xfId="0" applyNumberFormat="1" applyFont="1" applyFill="1" applyBorder="1"/>
    <xf numFmtId="0" fontId="5" fillId="0" borderId="29" xfId="0" applyNumberFormat="1" applyFont="1" applyFill="1" applyBorder="1"/>
    <xf numFmtId="0" fontId="5" fillId="0" borderId="7" xfId="0" applyNumberFormat="1" applyFont="1" applyFill="1" applyBorder="1"/>
    <xf numFmtId="0" fontId="5" fillId="0" borderId="32" xfId="0" applyNumberFormat="1" applyFont="1" applyFill="1" applyBorder="1"/>
    <xf numFmtId="0" fontId="3" fillId="19" borderId="29" xfId="0" applyNumberFormat="1" applyFont="1" applyFill="1" applyBorder="1"/>
    <xf numFmtId="0" fontId="5" fillId="19" borderId="6" xfId="0" applyNumberFormat="1" applyFont="1" applyFill="1" applyBorder="1"/>
    <xf numFmtId="0" fontId="5" fillId="10" borderId="12" xfId="0" applyNumberFormat="1" applyFont="1" applyFill="1" applyBorder="1"/>
    <xf numFmtId="0" fontId="5" fillId="10" borderId="12" xfId="0" applyFont="1" applyFill="1" applyBorder="1"/>
    <xf numFmtId="0" fontId="5" fillId="4" borderId="12" xfId="0" applyFont="1" applyFill="1" applyBorder="1"/>
    <xf numFmtId="0" fontId="7" fillId="0" borderId="12" xfId="0" applyNumberFormat="1" applyFont="1" applyFill="1" applyBorder="1" applyAlignment="1">
      <alignment horizontal="center"/>
    </xf>
    <xf numFmtId="0" fontId="3" fillId="7" borderId="11" xfId="0" applyNumberFormat="1" applyFont="1" applyFill="1" applyBorder="1"/>
    <xf numFmtId="0" fontId="5" fillId="7" borderId="46" xfId="0" applyNumberFormat="1" applyFont="1" applyFill="1" applyBorder="1"/>
    <xf numFmtId="0" fontId="5" fillId="7" borderId="46" xfId="0" applyFont="1" applyFill="1" applyBorder="1"/>
    <xf numFmtId="0" fontId="7" fillId="7" borderId="46" xfId="0" applyNumberFormat="1" applyFont="1" applyFill="1" applyBorder="1" applyAlignment="1">
      <alignment horizontal="center"/>
    </xf>
    <xf numFmtId="0" fontId="5" fillId="7" borderId="46" xfId="0" applyNumberFormat="1" applyFont="1" applyFill="1" applyBorder="1" applyAlignment="1">
      <alignment horizontal="center"/>
    </xf>
    <xf numFmtId="0" fontId="3" fillId="7" borderId="47" xfId="0" applyNumberFormat="1" applyFont="1" applyFill="1" applyBorder="1"/>
    <xf numFmtId="0" fontId="5" fillId="0" borderId="15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5" fillId="0" borderId="2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0" fontId="3" fillId="0" borderId="8" xfId="0" applyNumberFormat="1" applyFont="1" applyFill="1" applyBorder="1"/>
    <xf numFmtId="0" fontId="10" fillId="0" borderId="2" xfId="0" applyNumberFormat="1" applyFont="1" applyBorder="1" applyAlignment="1">
      <alignment horizontal="center"/>
    </xf>
    <xf numFmtId="0" fontId="3" fillId="0" borderId="13" xfId="0" applyNumberFormat="1" applyFont="1" applyFill="1" applyBorder="1"/>
    <xf numFmtId="0" fontId="3" fillId="7" borderId="9" xfId="0" applyNumberFormat="1" applyFont="1" applyFill="1" applyBorder="1"/>
    <xf numFmtId="0" fontId="10" fillId="30" borderId="44" xfId="0" applyNumberFormat="1" applyFont="1" applyFill="1" applyBorder="1" applyAlignment="1">
      <alignment horizontal="center"/>
    </xf>
    <xf numFmtId="0" fontId="10" fillId="30" borderId="18" xfId="0" applyNumberFormat="1" applyFont="1" applyFill="1" applyBorder="1" applyAlignment="1">
      <alignment horizontal="center"/>
    </xf>
    <xf numFmtId="0" fontId="13" fillId="0" borderId="33" xfId="0" applyFont="1" applyBorder="1"/>
    <xf numFmtId="0" fontId="13" fillId="0" borderId="52" xfId="0" applyFont="1" applyBorder="1"/>
    <xf numFmtId="0" fontId="10" fillId="30" borderId="16" xfId="0" applyNumberFormat="1" applyFont="1" applyFill="1" applyBorder="1"/>
    <xf numFmtId="0" fontId="7" fillId="7" borderId="10" xfId="0" applyNumberFormat="1" applyFont="1" applyFill="1" applyBorder="1" applyAlignment="1">
      <alignment horizontal="center"/>
    </xf>
    <xf numFmtId="0" fontId="3" fillId="0" borderId="53" xfId="0" applyFont="1" applyFill="1" applyBorder="1"/>
    <xf numFmtId="0" fontId="3" fillId="0" borderId="52" xfId="0" applyFont="1" applyFill="1" applyBorder="1"/>
    <xf numFmtId="0" fontId="10" fillId="23" borderId="2" xfId="0" applyNumberFormat="1" applyFont="1" applyFill="1" applyBorder="1"/>
    <xf numFmtId="0" fontId="10" fillId="23" borderId="2" xfId="0" applyFont="1" applyFill="1" applyBorder="1"/>
    <xf numFmtId="0" fontId="7" fillId="0" borderId="2" xfId="0" applyNumberFormat="1" applyFont="1" applyFill="1" applyBorder="1" applyAlignment="1">
      <alignment horizontal="center"/>
    </xf>
    <xf numFmtId="0" fontId="5" fillId="25" borderId="2" xfId="0" applyNumberFormat="1" applyFont="1" applyFill="1" applyBorder="1"/>
    <xf numFmtId="0" fontId="5" fillId="26" borderId="14" xfId="0" applyNumberFormat="1" applyFont="1" applyFill="1" applyBorder="1"/>
    <xf numFmtId="0" fontId="5" fillId="26" borderId="15" xfId="0" applyNumberFormat="1" applyFont="1" applyFill="1" applyBorder="1"/>
    <xf numFmtId="0" fontId="5" fillId="26" borderId="22" xfId="0" applyNumberFormat="1" applyFont="1" applyFill="1" applyBorder="1"/>
    <xf numFmtId="0" fontId="5" fillId="26" borderId="2" xfId="0" applyNumberFormat="1" applyFont="1" applyFill="1" applyBorder="1"/>
    <xf numFmtId="0" fontId="5" fillId="26" borderId="13" xfId="0" applyNumberFormat="1" applyFont="1" applyFill="1" applyBorder="1"/>
    <xf numFmtId="0" fontId="6" fillId="2" borderId="12" xfId="0" applyNumberFormat="1" applyFont="1" applyFill="1" applyBorder="1"/>
    <xf numFmtId="0" fontId="10" fillId="2" borderId="12" xfId="0" applyFont="1" applyFill="1" applyBorder="1"/>
    <xf numFmtId="0" fontId="5" fillId="2" borderId="12" xfId="0" applyFont="1" applyFill="1" applyBorder="1"/>
    <xf numFmtId="0" fontId="5" fillId="27" borderId="12" xfId="0" applyFont="1" applyFill="1" applyBorder="1"/>
    <xf numFmtId="0" fontId="5" fillId="27" borderId="19" xfId="0" applyFont="1" applyFill="1" applyBorder="1"/>
    <xf numFmtId="0" fontId="9" fillId="0" borderId="22" xfId="0" applyNumberFormat="1" applyFont="1" applyFill="1" applyBorder="1"/>
    <xf numFmtId="0" fontId="8" fillId="0" borderId="45" xfId="0" applyFont="1" applyFill="1" applyBorder="1"/>
    <xf numFmtId="0" fontId="9" fillId="0" borderId="13" xfId="0" applyNumberFormat="1" applyFont="1" applyFill="1" applyBorder="1" applyAlignment="1">
      <alignment horizontal="center"/>
    </xf>
    <xf numFmtId="0" fontId="5" fillId="31" borderId="14" xfId="0" applyNumberFormat="1" applyFont="1" applyFill="1" applyBorder="1"/>
    <xf numFmtId="0" fontId="5" fillId="0" borderId="14" xfId="0" applyFont="1" applyFill="1" applyBorder="1"/>
    <xf numFmtId="0" fontId="3" fillId="7" borderId="47" xfId="0" applyFont="1" applyFill="1" applyBorder="1"/>
    <xf numFmtId="0" fontId="5" fillId="0" borderId="17" xfId="0" applyNumberFormat="1" applyFont="1" applyFill="1" applyBorder="1" applyAlignment="1">
      <alignment horizontal="center"/>
    </xf>
    <xf numFmtId="0" fontId="5" fillId="7" borderId="50" xfId="0" applyNumberFormat="1" applyFont="1" applyFill="1" applyBorder="1"/>
    <xf numFmtId="0" fontId="3" fillId="7" borderId="46" xfId="0" applyNumberFormat="1" applyFont="1" applyFill="1" applyBorder="1"/>
    <xf numFmtId="0" fontId="3" fillId="7" borderId="54" xfId="0" applyFont="1" applyFill="1" applyBorder="1"/>
    <xf numFmtId="0" fontId="3" fillId="19" borderId="53" xfId="0" applyFont="1" applyFill="1" applyBorder="1" applyAlignment="1"/>
    <xf numFmtId="0" fontId="3" fillId="0" borderId="24" xfId="0" applyFont="1" applyFill="1" applyBorder="1"/>
    <xf numFmtId="0" fontId="5" fillId="28" borderId="25" xfId="0" applyNumberFormat="1" applyFont="1" applyFill="1" applyBorder="1"/>
    <xf numFmtId="0" fontId="3" fillId="28" borderId="25" xfId="0" applyNumberFormat="1" applyFont="1" applyFill="1" applyBorder="1"/>
    <xf numFmtId="0" fontId="5" fillId="28" borderId="25" xfId="0" applyFont="1" applyFill="1" applyBorder="1"/>
    <xf numFmtId="0" fontId="9" fillId="28" borderId="25" xfId="0" applyNumberFormat="1" applyFont="1" applyFill="1" applyBorder="1" applyAlignment="1">
      <alignment horizontal="center"/>
    </xf>
    <xf numFmtId="0" fontId="5" fillId="28" borderId="25" xfId="0" applyNumberFormat="1" applyFont="1" applyFill="1" applyBorder="1" applyAlignment="1">
      <alignment horizontal="center"/>
    </xf>
    <xf numFmtId="0" fontId="3" fillId="0" borderId="54" xfId="0" applyFont="1" applyFill="1" applyBorder="1"/>
    <xf numFmtId="0" fontId="5" fillId="9" borderId="36" xfId="0" applyFont="1" applyFill="1" applyBorder="1"/>
    <xf numFmtId="0" fontId="9" fillId="19" borderId="19" xfId="0" applyNumberFormat="1" applyFont="1" applyFill="1" applyBorder="1"/>
    <xf numFmtId="0" fontId="3" fillId="19" borderId="37" xfId="0" applyFont="1" applyFill="1" applyBorder="1"/>
    <xf numFmtId="0" fontId="5" fillId="19" borderId="19" xfId="0" applyFont="1" applyFill="1" applyBorder="1"/>
    <xf numFmtId="0" fontId="3" fillId="19" borderId="37" xfId="0" applyFont="1" applyFill="1" applyBorder="1" applyAlignment="1">
      <alignment wrapText="1"/>
    </xf>
    <xf numFmtId="0" fontId="5" fillId="19" borderId="19" xfId="0" applyFont="1" applyFill="1" applyBorder="1" applyAlignment="1">
      <alignment wrapText="1"/>
    </xf>
    <xf numFmtId="0" fontId="5" fillId="19" borderId="8" xfId="0" applyFont="1" applyFill="1" applyBorder="1"/>
    <xf numFmtId="0" fontId="3" fillId="19" borderId="34" xfId="0" applyFont="1" applyFill="1" applyBorder="1" applyAlignment="1">
      <alignment wrapText="1"/>
    </xf>
    <xf numFmtId="0" fontId="3" fillId="19" borderId="34" xfId="0" applyFont="1" applyFill="1" applyBorder="1"/>
    <xf numFmtId="0" fontId="0" fillId="2" borderId="55" xfId="0" applyFill="1" applyBorder="1"/>
    <xf numFmtId="0" fontId="5" fillId="0" borderId="27" xfId="0" applyFont="1" applyBorder="1"/>
    <xf numFmtId="0" fontId="5" fillId="0" borderId="34" xfId="0" applyNumberFormat="1" applyFont="1" applyFill="1" applyBorder="1"/>
    <xf numFmtId="0" fontId="5" fillId="0" borderId="36" xfId="0" applyNumberFormat="1" applyFont="1" applyFill="1" applyBorder="1"/>
    <xf numFmtId="0" fontId="5" fillId="17" borderId="8" xfId="0" applyFont="1" applyFill="1" applyBorder="1"/>
    <xf numFmtId="0" fontId="3" fillId="19" borderId="19" xfId="0" applyNumberFormat="1" applyFont="1" applyFill="1" applyBorder="1"/>
    <xf numFmtId="0" fontId="3" fillId="19" borderId="8" xfId="0" applyNumberFormat="1" applyFont="1" applyFill="1" applyBorder="1"/>
    <xf numFmtId="0" fontId="14" fillId="19" borderId="38" xfId="0" applyNumberFormat="1" applyFont="1" applyFill="1" applyBorder="1"/>
    <xf numFmtId="0" fontId="14" fillId="19" borderId="3" xfId="0" applyNumberFormat="1" applyFont="1" applyFill="1" applyBorder="1"/>
    <xf numFmtId="0" fontId="3" fillId="18" borderId="10" xfId="0" applyNumberFormat="1" applyFont="1" applyFill="1" applyBorder="1"/>
    <xf numFmtId="0" fontId="3" fillId="18" borderId="10" xfId="0" applyFont="1" applyFill="1" applyBorder="1"/>
    <xf numFmtId="0" fontId="14" fillId="18" borderId="10" xfId="0" applyNumberFormat="1" applyFont="1" applyFill="1" applyBorder="1" applyAlignment="1">
      <alignment horizontal="center"/>
    </xf>
    <xf numFmtId="0" fontId="3" fillId="18" borderId="10" xfId="0" applyNumberFormat="1" applyFont="1" applyFill="1" applyBorder="1" applyAlignment="1">
      <alignment horizontal="center"/>
    </xf>
    <xf numFmtId="0" fontId="3" fillId="19" borderId="37" xfId="0" applyNumberFormat="1" applyFont="1" applyFill="1" applyBorder="1" applyAlignment="1"/>
    <xf numFmtId="0" fontId="3" fillId="19" borderId="30" xfId="0" applyNumberFormat="1" applyFont="1" applyFill="1" applyBorder="1" applyAlignment="1"/>
    <xf numFmtId="0" fontId="3" fillId="19" borderId="34" xfId="0" applyNumberFormat="1" applyFont="1" applyFill="1" applyBorder="1" applyAlignment="1"/>
    <xf numFmtId="0" fontId="5" fillId="19" borderId="19" xfId="0" applyNumberFormat="1" applyFont="1" applyFill="1" applyBorder="1" applyAlignment="1"/>
    <xf numFmtId="0" fontId="5" fillId="19" borderId="1" xfId="0" applyNumberFormat="1" applyFont="1" applyFill="1" applyBorder="1" applyAlignment="1"/>
    <xf numFmtId="0" fontId="14" fillId="19" borderId="7" xfId="0" applyNumberFormat="1" applyFont="1" applyFill="1" applyBorder="1"/>
    <xf numFmtId="0" fontId="0" fillId="7" borderId="10" xfId="0" applyFill="1" applyBorder="1"/>
    <xf numFmtId="0" fontId="3" fillId="7" borderId="39" xfId="0" applyFont="1" applyFill="1" applyBorder="1"/>
    <xf numFmtId="0" fontId="3" fillId="0" borderId="35" xfId="0" applyNumberFormat="1" applyFont="1" applyFill="1" applyBorder="1"/>
    <xf numFmtId="0" fontId="3" fillId="19" borderId="42" xfId="0" applyFont="1" applyFill="1" applyBorder="1" applyAlignment="1"/>
    <xf numFmtId="0" fontId="14" fillId="19" borderId="22" xfId="0" applyNumberFormat="1" applyFont="1" applyFill="1" applyBorder="1"/>
    <xf numFmtId="0" fontId="8" fillId="2" borderId="53" xfId="0" applyNumberFormat="1" applyFont="1" applyFill="1" applyBorder="1" applyAlignment="1">
      <alignment horizontal="left"/>
    </xf>
    <xf numFmtId="0" fontId="5" fillId="2" borderId="24" xfId="0" applyNumberFormat="1" applyFont="1" applyFill="1" applyBorder="1"/>
    <xf numFmtId="0" fontId="5" fillId="0" borderId="54" xfId="0" applyNumberFormat="1" applyFont="1" applyBorder="1" applyAlignment="1">
      <alignment horizontal="center"/>
    </xf>
    <xf numFmtId="0" fontId="3" fillId="19" borderId="6" xfId="0" applyNumberFormat="1" applyFont="1" applyFill="1" applyBorder="1"/>
    <xf numFmtId="0" fontId="3" fillId="19" borderId="40" xfId="0" applyNumberFormat="1" applyFont="1" applyFill="1" applyBorder="1"/>
    <xf numFmtId="0" fontId="15" fillId="19" borderId="45" xfId="0" applyNumberFormat="1" applyFont="1" applyFill="1" applyBorder="1"/>
    <xf numFmtId="0" fontId="15" fillId="19" borderId="45" xfId="0" applyFont="1" applyFill="1" applyBorder="1"/>
    <xf numFmtId="0" fontId="16" fillId="19" borderId="45" xfId="0" applyFont="1" applyFill="1" applyBorder="1"/>
    <xf numFmtId="0" fontId="16" fillId="19" borderId="53" xfId="0" applyNumberFormat="1" applyFont="1" applyFill="1" applyBorder="1"/>
    <xf numFmtId="0" fontId="15" fillId="19" borderId="43" xfId="0" applyFont="1" applyFill="1" applyBorder="1"/>
    <xf numFmtId="0" fontId="3" fillId="19" borderId="19" xfId="0" applyFont="1" applyFill="1" applyBorder="1" applyAlignment="1">
      <alignment wrapText="1"/>
    </xf>
    <xf numFmtId="0" fontId="3" fillId="19" borderId="16" xfId="0" applyFont="1" applyFill="1" applyBorder="1"/>
    <xf numFmtId="0" fontId="3" fillId="19" borderId="19" xfId="0" applyFont="1" applyFill="1" applyBorder="1"/>
    <xf numFmtId="0" fontId="8" fillId="19" borderId="14" xfId="0" applyNumberFormat="1" applyFont="1" applyFill="1" applyBorder="1"/>
    <xf numFmtId="0" fontId="15" fillId="19" borderId="53" xfId="0" applyFont="1" applyFill="1" applyBorder="1" applyAlignment="1"/>
    <xf numFmtId="0" fontId="14" fillId="3" borderId="11" xfId="0" applyNumberFormat="1" applyFont="1" applyFill="1" applyBorder="1" applyAlignment="1">
      <alignment vertical="center" wrapText="1"/>
    </xf>
    <xf numFmtId="0" fontId="3" fillId="3" borderId="46" xfId="0" applyNumberFormat="1" applyFont="1" applyFill="1" applyBorder="1"/>
    <xf numFmtId="0" fontId="3" fillId="3" borderId="47" xfId="0" applyNumberFormat="1" applyFont="1" applyFill="1" applyBorder="1" applyAlignment="1">
      <alignment vertical="center" wrapText="1"/>
    </xf>
    <xf numFmtId="0" fontId="5" fillId="33" borderId="30" xfId="0" applyNumberFormat="1" applyFont="1" applyFill="1" applyBorder="1"/>
    <xf numFmtId="0" fontId="5" fillId="33" borderId="3" xfId="0" applyNumberFormat="1" applyFont="1" applyFill="1" applyBorder="1"/>
    <xf numFmtId="0" fontId="9" fillId="0" borderId="25" xfId="0" applyFont="1" applyBorder="1"/>
    <xf numFmtId="0" fontId="3" fillId="19" borderId="14" xfId="0" applyNumberFormat="1" applyFont="1" applyFill="1" applyBorder="1" applyAlignment="1"/>
    <xf numFmtId="0" fontId="14" fillId="19" borderId="38" xfId="0" applyFont="1" applyFill="1" applyBorder="1"/>
    <xf numFmtId="0" fontId="14" fillId="19" borderId="38" xfId="0" applyFont="1" applyFill="1" applyBorder="1" applyAlignment="1">
      <alignment wrapText="1"/>
    </xf>
    <xf numFmtId="0" fontId="14" fillId="19" borderId="38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Fill="1" applyBorder="1"/>
    <xf numFmtId="0" fontId="15" fillId="0" borderId="0" xfId="0" applyNumberFormat="1" applyFont="1" applyFill="1" applyBorder="1"/>
    <xf numFmtId="0" fontId="0" fillId="0" borderId="0" xfId="0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6" fillId="0" borderId="0" xfId="0" applyNumberFormat="1" applyFont="1" applyFill="1" applyBorder="1"/>
    <xf numFmtId="0" fontId="5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34" borderId="30" xfId="0" applyNumberFormat="1" applyFont="1" applyFill="1" applyBorder="1"/>
    <xf numFmtId="0" fontId="5" fillId="34" borderId="1" xfId="0" applyFont="1" applyFill="1" applyBorder="1"/>
    <xf numFmtId="0" fontId="5" fillId="35" borderId="1" xfId="0" applyFont="1" applyFill="1" applyBorder="1"/>
    <xf numFmtId="0" fontId="5" fillId="25" borderId="30" xfId="0" applyFont="1" applyFill="1" applyBorder="1"/>
    <xf numFmtId="0" fontId="5" fillId="11" borderId="3" xfId="0" applyNumberFormat="1" applyFont="1" applyFill="1" applyBorder="1"/>
    <xf numFmtId="0" fontId="5" fillId="36" borderId="1" xfId="0" applyNumberFormat="1" applyFont="1" applyFill="1" applyBorder="1"/>
    <xf numFmtId="0" fontId="5" fillId="36" borderId="2" xfId="0" applyFont="1" applyFill="1" applyBorder="1"/>
    <xf numFmtId="0" fontId="5" fillId="38" borderId="2" xfId="0" applyNumberFormat="1" applyFont="1" applyFill="1" applyBorder="1"/>
    <xf numFmtId="0" fontId="5" fillId="38" borderId="1" xfId="0" applyNumberFormat="1" applyFont="1" applyFill="1" applyBorder="1"/>
    <xf numFmtId="0" fontId="5" fillId="38" borderId="2" xfId="0" applyFont="1" applyFill="1" applyBorder="1"/>
    <xf numFmtId="0" fontId="5" fillId="39" borderId="1" xfId="0" applyFont="1" applyFill="1" applyBorder="1"/>
    <xf numFmtId="0" fontId="5" fillId="39" borderId="1" xfId="0" applyNumberFormat="1" applyFont="1" applyFill="1" applyBorder="1"/>
    <xf numFmtId="0" fontId="5" fillId="40" borderId="19" xfId="0" applyNumberFormat="1" applyFont="1" applyFill="1" applyBorder="1"/>
    <xf numFmtId="0" fontId="5" fillId="40" borderId="1" xfId="0" applyNumberFormat="1" applyFont="1" applyFill="1" applyBorder="1"/>
    <xf numFmtId="0" fontId="5" fillId="40" borderId="1" xfId="0" applyFont="1" applyFill="1" applyBorder="1"/>
    <xf numFmtId="0" fontId="10" fillId="41" borderId="1" xfId="0" applyNumberFormat="1" applyFont="1" applyFill="1" applyBorder="1"/>
    <xf numFmtId="0" fontId="10" fillId="41" borderId="1" xfId="0" applyFont="1" applyFill="1" applyBorder="1"/>
    <xf numFmtId="0" fontId="10" fillId="41" borderId="2" xfId="0" applyNumberFormat="1" applyFont="1" applyFill="1" applyBorder="1"/>
    <xf numFmtId="0" fontId="10" fillId="41" borderId="2" xfId="0" applyFont="1" applyFill="1" applyBorder="1"/>
    <xf numFmtId="0" fontId="10" fillId="37" borderId="16" xfId="0" applyFont="1" applyFill="1" applyBorder="1"/>
    <xf numFmtId="0" fontId="10" fillId="37" borderId="4" xfId="0" applyFont="1" applyFill="1" applyBorder="1"/>
    <xf numFmtId="0" fontId="10" fillId="37" borderId="16" xfId="0" applyNumberFormat="1" applyFont="1" applyFill="1" applyBorder="1" applyAlignment="1">
      <alignment horizontal="center"/>
    </xf>
    <xf numFmtId="0" fontId="10" fillId="37" borderId="0" xfId="0" applyNumberFormat="1" applyFont="1" applyFill="1" applyBorder="1" applyAlignment="1">
      <alignment horizontal="center"/>
    </xf>
    <xf numFmtId="0" fontId="5" fillId="23" borderId="12" xfId="0" applyNumberFormat="1" applyFont="1" applyFill="1" applyBorder="1"/>
    <xf numFmtId="0" fontId="5" fillId="23" borderId="12" xfId="0" applyFont="1" applyFill="1" applyBorder="1"/>
    <xf numFmtId="0" fontId="9" fillId="23" borderId="12" xfId="0" applyNumberFormat="1" applyFont="1" applyFill="1" applyBorder="1" applyAlignment="1">
      <alignment horizontal="center"/>
    </xf>
    <xf numFmtId="0" fontId="5" fillId="23" borderId="12" xfId="0" applyNumberFormat="1" applyFont="1" applyFill="1" applyBorder="1" applyAlignment="1">
      <alignment horizontal="center"/>
    </xf>
    <xf numFmtId="0" fontId="5" fillId="23" borderId="17" xfId="0" applyNumberFormat="1" applyFont="1" applyFill="1" applyBorder="1" applyAlignment="1">
      <alignment horizontal="center"/>
    </xf>
    <xf numFmtId="0" fontId="5" fillId="42" borderId="12" xfId="0" applyNumberFormat="1" applyFont="1" applyFill="1" applyBorder="1"/>
    <xf numFmtId="0" fontId="3" fillId="42" borderId="12" xfId="0" applyNumberFormat="1" applyFont="1" applyFill="1" applyBorder="1"/>
    <xf numFmtId="0" fontId="5" fillId="42" borderId="12" xfId="0" applyFont="1" applyFill="1" applyBorder="1"/>
    <xf numFmtId="0" fontId="9" fillId="42" borderId="12" xfId="0" applyNumberFormat="1" applyFont="1" applyFill="1" applyBorder="1" applyAlignment="1">
      <alignment horizontal="center"/>
    </xf>
    <xf numFmtId="0" fontId="5" fillId="42" borderId="12" xfId="0" applyNumberFormat="1" applyFont="1" applyFill="1" applyBorder="1" applyAlignment="1">
      <alignment horizontal="center"/>
    </xf>
    <xf numFmtId="0" fontId="5" fillId="42" borderId="15" xfId="0" applyNumberFormat="1" applyFont="1" applyFill="1" applyBorder="1" applyAlignment="1">
      <alignment horizontal="center"/>
    </xf>
    <xf numFmtId="0" fontId="6" fillId="43" borderId="1" xfId="0" applyNumberFormat="1" applyFont="1" applyFill="1" applyBorder="1" applyAlignment="1"/>
    <xf numFmtId="0" fontId="10" fillId="36" borderId="1" xfId="0" applyNumberFormat="1" applyFont="1" applyFill="1" applyBorder="1"/>
    <xf numFmtId="0" fontId="10" fillId="35" borderId="3" xfId="0" applyFont="1" applyFill="1" applyBorder="1"/>
    <xf numFmtId="0" fontId="5" fillId="15" borderId="3" xfId="0" applyFont="1" applyFill="1" applyBorder="1"/>
    <xf numFmtId="0" fontId="10" fillId="44" borderId="1" xfId="0" applyNumberFormat="1" applyFont="1" applyFill="1" applyBorder="1" applyAlignment="1"/>
    <xf numFmtId="0" fontId="5" fillId="44" borderId="1" xfId="0" applyNumberFormat="1" applyFont="1" applyFill="1" applyBorder="1" applyAlignment="1">
      <alignment textRotation="90"/>
    </xf>
    <xf numFmtId="0" fontId="7" fillId="44" borderId="1" xfId="0" applyNumberFormat="1" applyFont="1" applyFill="1" applyBorder="1" applyAlignment="1">
      <alignment textRotation="90"/>
    </xf>
    <xf numFmtId="0" fontId="6" fillId="44" borderId="1" xfId="0" applyNumberFormat="1" applyFont="1" applyFill="1" applyBorder="1" applyAlignment="1">
      <alignment horizontal="center"/>
    </xf>
    <xf numFmtId="0" fontId="6" fillId="44" borderId="1" xfId="0" applyNumberFormat="1" applyFont="1" applyFill="1" applyBorder="1" applyAlignment="1"/>
    <xf numFmtId="0" fontId="3" fillId="2" borderId="33" xfId="0" applyFont="1" applyFill="1" applyBorder="1"/>
    <xf numFmtId="0" fontId="5" fillId="2" borderId="26" xfId="0" applyFont="1" applyFill="1" applyBorder="1"/>
    <xf numFmtId="0" fontId="5" fillId="2" borderId="25" xfId="0" applyFont="1" applyFill="1" applyBorder="1"/>
    <xf numFmtId="0" fontId="0" fillId="2" borderId="25" xfId="0" applyFill="1" applyBorder="1"/>
    <xf numFmtId="0" fontId="0" fillId="2" borderId="27" xfId="0" applyFill="1" applyBorder="1"/>
    <xf numFmtId="0" fontId="9" fillId="3" borderId="22" xfId="0" applyNumberFormat="1" applyFont="1" applyFill="1" applyBorder="1"/>
    <xf numFmtId="0" fontId="9" fillId="3" borderId="2" xfId="0" applyNumberFormat="1" applyFont="1" applyFill="1" applyBorder="1"/>
    <xf numFmtId="0" fontId="5" fillId="3" borderId="2" xfId="0" applyFont="1" applyFill="1" applyBorder="1"/>
    <xf numFmtId="0" fontId="5" fillId="3" borderId="13" xfId="0" applyFont="1" applyFill="1" applyBorder="1"/>
    <xf numFmtId="0" fontId="9" fillId="2" borderId="1" xfId="0" applyNumberFormat="1" applyFont="1" applyFill="1" applyBorder="1"/>
    <xf numFmtId="0" fontId="5" fillId="3" borderId="1" xfId="0" applyFont="1" applyFill="1" applyBorder="1"/>
    <xf numFmtId="0" fontId="8" fillId="0" borderId="42" xfId="0" applyNumberFormat="1" applyFont="1" applyFill="1" applyBorder="1"/>
    <xf numFmtId="0" fontId="8" fillId="0" borderId="1" xfId="0" applyNumberFormat="1" applyFont="1" applyFill="1" applyBorder="1"/>
    <xf numFmtId="0" fontId="0" fillId="6" borderId="25" xfId="0" applyFill="1" applyBorder="1"/>
    <xf numFmtId="0" fontId="5" fillId="6" borderId="25" xfId="0" applyFont="1" applyFill="1" applyBorder="1"/>
    <xf numFmtId="0" fontId="5" fillId="18" borderId="3" xfId="0" applyFont="1" applyFill="1" applyBorder="1"/>
    <xf numFmtId="0" fontId="5" fillId="3" borderId="1" xfId="0" applyNumberFormat="1" applyFont="1" applyFill="1" applyBorder="1"/>
    <xf numFmtId="0" fontId="17" fillId="0" borderId="56" xfId="0" applyFont="1" applyBorder="1" applyAlignment="1">
      <alignment horizontal="center"/>
    </xf>
    <xf numFmtId="0" fontId="5" fillId="2" borderId="57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58" xfId="0" applyFont="1" applyBorder="1"/>
    <xf numFmtId="0" fontId="3" fillId="19" borderId="49" xfId="0" applyNumberFormat="1" applyFont="1" applyFill="1" applyBorder="1" applyAlignment="1"/>
    <xf numFmtId="0" fontId="5" fillId="19" borderId="18" xfId="0" applyFont="1" applyFill="1" applyBorder="1"/>
    <xf numFmtId="0" fontId="14" fillId="19" borderId="59" xfId="0" applyNumberFormat="1" applyFont="1" applyFill="1" applyBorder="1" applyAlignment="1"/>
    <xf numFmtId="0" fontId="5" fillId="0" borderId="49" xfId="0" applyFont="1" applyBorder="1"/>
    <xf numFmtId="0" fontId="5" fillId="2" borderId="18" xfId="0" applyFont="1" applyFill="1" applyBorder="1"/>
    <xf numFmtId="0" fontId="5" fillId="0" borderId="18" xfId="0" applyFont="1" applyFill="1" applyBorder="1"/>
    <xf numFmtId="0" fontId="12" fillId="0" borderId="18" xfId="0" applyFont="1" applyFill="1" applyBorder="1"/>
    <xf numFmtId="0" fontId="1" fillId="5" borderId="18" xfId="0" applyFont="1" applyFill="1" applyBorder="1"/>
    <xf numFmtId="0" fontId="5" fillId="5" borderId="18" xfId="0" applyFont="1" applyFill="1" applyBorder="1"/>
    <xf numFmtId="0" fontId="5" fillId="5" borderId="59" xfId="0" applyFont="1" applyFill="1" applyBorder="1"/>
    <xf numFmtId="0" fontId="3" fillId="19" borderId="49" xfId="0" applyFont="1" applyFill="1" applyBorder="1" applyAlignment="1">
      <alignment wrapText="1"/>
    </xf>
    <xf numFmtId="0" fontId="5" fillId="19" borderId="18" xfId="0" applyFont="1" applyFill="1" applyBorder="1" applyAlignment="1">
      <alignment wrapText="1"/>
    </xf>
    <xf numFmtId="0" fontId="14" fillId="19" borderId="59" xfId="0" applyFont="1" applyFill="1" applyBorder="1" applyAlignment="1">
      <alignment wrapText="1"/>
    </xf>
    <xf numFmtId="0" fontId="11" fillId="0" borderId="18" xfId="0" applyFont="1" applyFill="1" applyBorder="1"/>
    <xf numFmtId="0" fontId="0" fillId="13" borderId="58" xfId="0" applyFill="1" applyBorder="1"/>
    <xf numFmtId="0" fontId="0" fillId="0" borderId="18" xfId="0" applyFill="1" applyBorder="1"/>
    <xf numFmtId="0" fontId="0" fillId="13" borderId="18" xfId="0" applyFill="1" applyBorder="1"/>
    <xf numFmtId="0" fontId="0" fillId="0" borderId="58" xfId="0" applyFill="1" applyBorder="1"/>
    <xf numFmtId="0" fontId="3" fillId="19" borderId="49" xfId="0" applyFont="1" applyFill="1" applyBorder="1"/>
    <xf numFmtId="0" fontId="14" fillId="19" borderId="59" xfId="0" applyFont="1" applyFill="1" applyBorder="1"/>
    <xf numFmtId="0" fontId="0" fillId="2" borderId="10" xfId="0" applyFill="1" applyBorder="1"/>
    <xf numFmtId="0" fontId="0" fillId="2" borderId="60" xfId="0" applyFill="1" applyBorder="1"/>
    <xf numFmtId="0" fontId="0" fillId="6" borderId="60" xfId="0" applyFill="1" applyBorder="1"/>
    <xf numFmtId="0" fontId="5" fillId="0" borderId="60" xfId="0" applyFont="1" applyBorder="1"/>
    <xf numFmtId="0" fontId="5" fillId="3" borderId="58" xfId="0" applyFont="1" applyFill="1" applyBorder="1"/>
    <xf numFmtId="0" fontId="8" fillId="19" borderId="17" xfId="0" applyNumberFormat="1" applyFont="1" applyFill="1" applyBorder="1"/>
    <xf numFmtId="0" fontId="9" fillId="19" borderId="18" xfId="0" applyNumberFormat="1" applyFont="1" applyFill="1" applyBorder="1"/>
    <xf numFmtId="0" fontId="14" fillId="19" borderId="59" xfId="0" applyNumberFormat="1" applyFont="1" applyFill="1" applyBorder="1"/>
    <xf numFmtId="0" fontId="5" fillId="20" borderId="58" xfId="0" applyFont="1" applyFill="1" applyBorder="1"/>
    <xf numFmtId="0" fontId="5" fillId="0" borderId="59" xfId="0" applyFont="1" applyBorder="1"/>
    <xf numFmtId="0" fontId="3" fillId="19" borderId="49" xfId="0" applyNumberFormat="1" applyFont="1" applyFill="1" applyBorder="1"/>
    <xf numFmtId="0" fontId="5" fillId="19" borderId="18" xfId="0" applyNumberFormat="1" applyFont="1" applyFill="1" applyBorder="1"/>
    <xf numFmtId="0" fontId="5" fillId="0" borderId="49" xfId="0" applyNumberFormat="1" applyFont="1" applyFill="1" applyBorder="1"/>
    <xf numFmtId="0" fontId="5" fillId="0" borderId="59" xfId="0" applyNumberFormat="1" applyFont="1" applyFill="1" applyBorder="1"/>
    <xf numFmtId="0" fontId="5" fillId="0" borderId="18" xfId="0" applyFont="1" applyBorder="1"/>
    <xf numFmtId="0" fontId="5" fillId="17" borderId="18" xfId="0" applyFont="1" applyFill="1" applyBorder="1"/>
    <xf numFmtId="0" fontId="3" fillId="19" borderId="18" xfId="0" applyNumberFormat="1" applyFont="1" applyFill="1" applyBorder="1"/>
    <xf numFmtId="0" fontId="5" fillId="9" borderId="59" xfId="0" applyFont="1" applyFill="1" applyBorder="1"/>
    <xf numFmtId="0" fontId="5" fillId="0" borderId="60" xfId="0" applyNumberFormat="1" applyFont="1" applyBorder="1" applyAlignment="1">
      <alignment horizontal="center"/>
    </xf>
    <xf numFmtId="0" fontId="5" fillId="0" borderId="5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0" fontId="5" fillId="0" borderId="59" xfId="0" applyNumberFormat="1" applyFont="1" applyBorder="1" applyAlignment="1">
      <alignment horizontal="center"/>
    </xf>
    <xf numFmtId="0" fontId="5" fillId="32" borderId="17" xfId="0" applyNumberFormat="1" applyFont="1" applyFill="1" applyBorder="1"/>
    <xf numFmtId="0" fontId="5" fillId="32" borderId="18" xfId="0" applyNumberFormat="1" applyFont="1" applyFill="1" applyBorder="1"/>
    <xf numFmtId="0" fontId="5" fillId="32" borderId="58" xfId="0" applyNumberFormat="1" applyFont="1" applyFill="1" applyBorder="1"/>
    <xf numFmtId="0" fontId="3" fillId="19" borderId="61" xfId="0" applyNumberFormat="1" applyFont="1" applyFill="1" applyBorder="1"/>
    <xf numFmtId="0" fontId="5" fillId="19" borderId="62" xfId="0" applyNumberFormat="1" applyFont="1" applyFill="1" applyBorder="1"/>
    <xf numFmtId="0" fontId="5" fillId="0" borderId="17" xfId="0" applyNumberFormat="1" applyFont="1" applyBorder="1" applyAlignment="1">
      <alignment horizontal="center"/>
    </xf>
    <xf numFmtId="0" fontId="5" fillId="0" borderId="63" xfId="0" applyNumberFormat="1" applyFont="1" applyFill="1" applyBorder="1"/>
    <xf numFmtId="0" fontId="5" fillId="0" borderId="64" xfId="0" applyNumberFormat="1" applyFont="1" applyFill="1" applyBorder="1"/>
    <xf numFmtId="0" fontId="5" fillId="19" borderId="65" xfId="0" applyNumberFormat="1" applyFont="1" applyFill="1" applyBorder="1"/>
    <xf numFmtId="0" fontId="14" fillId="19" borderId="66" xfId="0" applyNumberFormat="1" applyFont="1" applyFill="1" applyBorder="1"/>
    <xf numFmtId="0" fontId="5" fillId="2" borderId="0" xfId="0" applyNumberFormat="1" applyFont="1" applyFill="1" applyBorder="1"/>
    <xf numFmtId="0" fontId="5" fillId="7" borderId="55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>
      <alignment horizontal="center"/>
    </xf>
    <xf numFmtId="0" fontId="5" fillId="4" borderId="18" xfId="0" applyFont="1" applyFill="1" applyBorder="1"/>
    <xf numFmtId="0" fontId="5" fillId="0" borderId="58" xfId="0" applyNumberFormat="1" applyFont="1" applyFill="1" applyBorder="1" applyAlignment="1">
      <alignment horizontal="center"/>
    </xf>
    <xf numFmtId="0" fontId="3" fillId="19" borderId="56" xfId="0" applyNumberFormat="1" applyFont="1" applyFill="1" applyBorder="1"/>
    <xf numFmtId="0" fontId="5" fillId="0" borderId="0" xfId="0" applyNumberFormat="1" applyFont="1" applyBorder="1" applyAlignment="1">
      <alignment horizontal="center"/>
    </xf>
    <xf numFmtId="0" fontId="3" fillId="0" borderId="18" xfId="0" applyNumberFormat="1" applyFont="1" applyFill="1" applyBorder="1"/>
    <xf numFmtId="0" fontId="3" fillId="0" borderId="58" xfId="0" applyNumberFormat="1" applyFont="1" applyFill="1" applyBorder="1"/>
    <xf numFmtId="0" fontId="10" fillId="30" borderId="0" xfId="0" applyNumberFormat="1" applyFont="1" applyFill="1" applyBorder="1" applyAlignment="1">
      <alignment horizontal="center"/>
    </xf>
    <xf numFmtId="0" fontId="5" fillId="26" borderId="0" xfId="0" applyNumberFormat="1" applyFont="1" applyFill="1" applyBorder="1"/>
    <xf numFmtId="0" fontId="5" fillId="26" borderId="58" xfId="0" applyNumberFormat="1" applyFont="1" applyFill="1" applyBorder="1"/>
    <xf numFmtId="0" fontId="5" fillId="19" borderId="18" xfId="0" applyNumberFormat="1" applyFont="1" applyFill="1" applyBorder="1" applyAlignment="1">
      <alignment horizontal="center"/>
    </xf>
    <xf numFmtId="0" fontId="9" fillId="0" borderId="58" xfId="0" applyNumberFormat="1" applyFont="1" applyFill="1" applyBorder="1" applyAlignment="1">
      <alignment horizontal="center"/>
    </xf>
    <xf numFmtId="0" fontId="5" fillId="7" borderId="60" xfId="0" applyNumberFormat="1" applyFont="1" applyFill="1" applyBorder="1" applyAlignment="1">
      <alignment horizontal="center"/>
    </xf>
    <xf numFmtId="0" fontId="3" fillId="19" borderId="17" xfId="0" applyNumberFormat="1" applyFont="1" applyFill="1" applyBorder="1"/>
    <xf numFmtId="0" fontId="5" fillId="28" borderId="27" xfId="0" applyNumberFormat="1" applyFont="1" applyFill="1" applyBorder="1" applyAlignment="1">
      <alignment horizontal="center"/>
    </xf>
    <xf numFmtId="0" fontId="5" fillId="42" borderId="17" xfId="0" applyNumberFormat="1" applyFont="1" applyFill="1" applyBorder="1" applyAlignment="1">
      <alignment horizontal="center"/>
    </xf>
    <xf numFmtId="0" fontId="14" fillId="19" borderId="58" xfId="0" applyNumberFormat="1" applyFont="1" applyFill="1" applyBorder="1"/>
    <xf numFmtId="0" fontId="5" fillId="0" borderId="67" xfId="0" applyNumberFormat="1" applyFont="1" applyBorder="1" applyAlignment="1">
      <alignment horizontal="center"/>
    </xf>
    <xf numFmtId="0" fontId="3" fillId="19" borderId="62" xfId="0" applyNumberFormat="1" applyFont="1" applyFill="1" applyBorder="1"/>
    <xf numFmtId="0" fontId="3" fillId="3" borderId="55" xfId="0" applyNumberFormat="1" applyFont="1" applyFill="1" applyBorder="1"/>
    <xf numFmtId="0" fontId="3" fillId="19" borderId="17" xfId="0" applyNumberFormat="1" applyFont="1" applyFill="1" applyBorder="1" applyAlignment="1"/>
    <xf numFmtId="0" fontId="17" fillId="0" borderId="60" xfId="0" applyFont="1" applyBorder="1" applyAlignment="1">
      <alignment horizontal="center"/>
    </xf>
    <xf numFmtId="0" fontId="5" fillId="2" borderId="21" xfId="0" applyNumberFormat="1" applyFont="1" applyFill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D850C8"/>
      <color rgb="FF17B926"/>
      <color rgb="FF88A030"/>
      <color rgb="FF14BC30"/>
      <color rgb="FF66FFCC"/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37"/>
  <sheetViews>
    <sheetView tabSelected="1" topLeftCell="Y2" zoomScale="90" zoomScaleNormal="90" workbookViewId="0">
      <pane ySplit="3" topLeftCell="A42" activePane="bottomLeft" state="frozen"/>
      <selection activeCell="A2" sqref="A2"/>
      <selection pane="bottomLeft" activeCell="A31" sqref="A31"/>
    </sheetView>
  </sheetViews>
  <sheetFormatPr defaultRowHeight="15" x14ac:dyDescent="0.25"/>
  <cols>
    <col min="1" max="1" width="52.7109375" customWidth="1"/>
    <col min="2" max="58" width="5.5703125" bestFit="1" customWidth="1"/>
    <col min="59" max="59" width="9" style="1" customWidth="1"/>
    <col min="60" max="60" width="46.42578125" customWidth="1"/>
    <col min="63" max="63" width="30.7109375" customWidth="1"/>
  </cols>
  <sheetData>
    <row r="1" spans="1:63" ht="24" hidden="1" thickBot="1" x14ac:dyDescent="0.4">
      <c r="A1" s="647" t="s">
        <v>0</v>
      </c>
      <c r="B1" s="648"/>
      <c r="C1" s="648"/>
      <c r="D1" s="648"/>
      <c r="E1" s="648"/>
      <c r="F1" s="648"/>
      <c r="G1" s="1"/>
    </row>
    <row r="2" spans="1:63" s="1" customFormat="1" ht="23.25" x14ac:dyDescent="0.35">
      <c r="A2" s="188" t="s">
        <v>185</v>
      </c>
      <c r="B2" s="642" t="s">
        <v>173</v>
      </c>
      <c r="C2" s="643"/>
      <c r="D2" s="643"/>
      <c r="E2" s="643"/>
      <c r="F2" s="645"/>
      <c r="G2" s="642" t="s">
        <v>174</v>
      </c>
      <c r="H2" s="643"/>
      <c r="I2" s="643"/>
      <c r="J2" s="645"/>
      <c r="K2" s="642" t="s">
        <v>175</v>
      </c>
      <c r="L2" s="643"/>
      <c r="M2" s="643"/>
      <c r="N2" s="645"/>
      <c r="O2" s="642" t="s">
        <v>176</v>
      </c>
      <c r="P2" s="643"/>
      <c r="Q2" s="643"/>
      <c r="R2" s="643"/>
      <c r="S2" s="645"/>
      <c r="T2" s="642" t="s">
        <v>177</v>
      </c>
      <c r="U2" s="643"/>
      <c r="V2" s="643"/>
      <c r="W2" s="645"/>
      <c r="X2" s="642" t="s">
        <v>178</v>
      </c>
      <c r="Y2" s="643"/>
      <c r="Z2" s="643"/>
      <c r="AA2" s="645"/>
      <c r="AB2" s="642" t="s">
        <v>179</v>
      </c>
      <c r="AC2" s="643"/>
      <c r="AD2" s="643"/>
      <c r="AE2" s="645"/>
      <c r="AF2" s="642" t="s">
        <v>180</v>
      </c>
      <c r="AG2" s="643"/>
      <c r="AH2" s="643"/>
      <c r="AI2" s="643"/>
      <c r="AJ2" s="645"/>
      <c r="AK2" s="642" t="s">
        <v>181</v>
      </c>
      <c r="AL2" s="643"/>
      <c r="AM2" s="643"/>
      <c r="AN2" s="645"/>
      <c r="AO2" s="642" t="s">
        <v>182</v>
      </c>
      <c r="AP2" s="643"/>
      <c r="AQ2" s="643"/>
      <c r="AR2" s="643"/>
      <c r="AS2" s="645"/>
      <c r="AT2" s="642" t="s">
        <v>183</v>
      </c>
      <c r="AU2" s="643"/>
      <c r="AV2" s="643"/>
      <c r="AW2" s="645"/>
      <c r="AX2" s="642" t="s">
        <v>184</v>
      </c>
      <c r="AY2" s="643"/>
      <c r="AZ2" s="643"/>
      <c r="BA2" s="645"/>
      <c r="BB2" s="642" t="s">
        <v>173</v>
      </c>
      <c r="BC2" s="643"/>
      <c r="BD2" s="643"/>
      <c r="BE2" s="643"/>
      <c r="BF2" s="645"/>
      <c r="BG2" s="561"/>
      <c r="BH2" s="236"/>
    </row>
    <row r="3" spans="1:63" ht="15.75" thickBot="1" x14ac:dyDescent="0.3">
      <c r="A3" s="217"/>
      <c r="B3" s="218">
        <v>3</v>
      </c>
      <c r="C3" s="36">
        <v>10</v>
      </c>
      <c r="D3" s="36">
        <v>17</v>
      </c>
      <c r="E3" s="36">
        <v>24</v>
      </c>
      <c r="F3" s="219">
        <v>31</v>
      </c>
      <c r="G3" s="218">
        <v>7</v>
      </c>
      <c r="H3" s="36">
        <v>14</v>
      </c>
      <c r="I3" s="36">
        <v>21</v>
      </c>
      <c r="J3" s="219">
        <v>28</v>
      </c>
      <c r="K3" s="218">
        <v>5</v>
      </c>
      <c r="L3" s="36">
        <v>12</v>
      </c>
      <c r="M3" s="36">
        <v>19</v>
      </c>
      <c r="N3" s="219">
        <v>26</v>
      </c>
      <c r="O3" s="218">
        <v>2</v>
      </c>
      <c r="P3" s="36">
        <v>9</v>
      </c>
      <c r="Q3" s="36">
        <v>16</v>
      </c>
      <c r="R3" s="36">
        <v>23</v>
      </c>
      <c r="S3" s="220">
        <v>30</v>
      </c>
      <c r="T3" s="221">
        <v>7</v>
      </c>
      <c r="U3" s="36">
        <v>14</v>
      </c>
      <c r="V3" s="36">
        <v>21</v>
      </c>
      <c r="W3" s="219">
        <v>28</v>
      </c>
      <c r="X3" s="218">
        <v>4</v>
      </c>
      <c r="Y3" s="36">
        <v>11</v>
      </c>
      <c r="Z3" s="36">
        <v>18</v>
      </c>
      <c r="AA3" s="219">
        <v>25</v>
      </c>
      <c r="AB3" s="218">
        <v>1</v>
      </c>
      <c r="AC3" s="36">
        <v>8</v>
      </c>
      <c r="AD3" s="36">
        <v>15</v>
      </c>
      <c r="AE3" s="219">
        <v>22</v>
      </c>
      <c r="AF3" s="218">
        <v>1</v>
      </c>
      <c r="AG3" s="36">
        <v>8</v>
      </c>
      <c r="AH3" s="222">
        <v>15</v>
      </c>
      <c r="AI3" s="53">
        <v>22</v>
      </c>
      <c r="AJ3" s="220">
        <v>29</v>
      </c>
      <c r="AK3" s="221">
        <v>5</v>
      </c>
      <c r="AL3" s="53">
        <v>12</v>
      </c>
      <c r="AM3" s="53">
        <v>19</v>
      </c>
      <c r="AN3" s="220">
        <v>26</v>
      </c>
      <c r="AO3" s="221">
        <v>3</v>
      </c>
      <c r="AP3" s="53">
        <v>10</v>
      </c>
      <c r="AQ3" s="53">
        <v>17</v>
      </c>
      <c r="AR3" s="53">
        <v>24</v>
      </c>
      <c r="AS3" s="220">
        <v>31</v>
      </c>
      <c r="AT3" s="221">
        <v>7</v>
      </c>
      <c r="AU3" s="53">
        <v>14</v>
      </c>
      <c r="AV3" s="53">
        <v>21</v>
      </c>
      <c r="AW3" s="220">
        <v>28</v>
      </c>
      <c r="AX3" s="221">
        <v>5</v>
      </c>
      <c r="AY3" s="53">
        <v>12</v>
      </c>
      <c r="AZ3" s="53">
        <v>19</v>
      </c>
      <c r="BA3" s="220">
        <v>26</v>
      </c>
      <c r="BB3" s="221">
        <v>2</v>
      </c>
      <c r="BC3" s="53">
        <v>9</v>
      </c>
      <c r="BD3" s="53">
        <v>16</v>
      </c>
      <c r="BE3" s="53">
        <v>23</v>
      </c>
      <c r="BF3" s="220">
        <v>30</v>
      </c>
      <c r="BG3" s="562"/>
      <c r="BH3" s="237"/>
    </row>
    <row r="4" spans="1:63" ht="15.75" thickBot="1" x14ac:dyDescent="0.3">
      <c r="A4" s="121" t="s">
        <v>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238" t="s">
        <v>1</v>
      </c>
    </row>
    <row r="5" spans="1:63" ht="15.75" x14ac:dyDescent="0.25">
      <c r="A5" s="243" t="s">
        <v>2</v>
      </c>
      <c r="B5" s="24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  <c r="V5" s="8"/>
      <c r="W5" s="9"/>
      <c r="X5" s="10"/>
      <c r="Y5" s="7"/>
      <c r="Z5" s="535">
        <v>0</v>
      </c>
      <c r="AA5" s="535">
        <v>0</v>
      </c>
      <c r="AB5" s="7"/>
      <c r="AC5" s="7"/>
      <c r="AD5" s="7"/>
      <c r="AE5" s="7"/>
      <c r="AF5" s="7"/>
      <c r="AG5" s="7"/>
      <c r="AH5" s="7"/>
      <c r="AI5" s="7"/>
      <c r="AJ5" s="8"/>
      <c r="AK5" s="8"/>
      <c r="AL5" s="7"/>
      <c r="AM5" s="7"/>
      <c r="AN5" s="10"/>
      <c r="AO5" s="10"/>
      <c r="AP5" s="7"/>
      <c r="AQ5" s="7"/>
      <c r="AR5" s="7"/>
      <c r="AS5" s="543">
        <v>80</v>
      </c>
      <c r="AT5" s="543">
        <v>80</v>
      </c>
      <c r="AU5" s="11"/>
      <c r="AV5" s="11"/>
      <c r="AW5" s="11"/>
      <c r="AX5" s="11"/>
      <c r="AY5" s="11"/>
      <c r="AZ5" s="6"/>
      <c r="BA5" s="6"/>
      <c r="BB5" s="6"/>
      <c r="BC5" s="6"/>
      <c r="BD5" s="6"/>
      <c r="BE5" s="12"/>
      <c r="BF5" s="12"/>
      <c r="BG5" s="563"/>
      <c r="BH5" s="243" t="s">
        <v>2</v>
      </c>
      <c r="BI5" t="s">
        <v>271</v>
      </c>
      <c r="BJ5" s="490"/>
      <c r="BK5" s="491"/>
    </row>
    <row r="6" spans="1:63" ht="15.75" x14ac:dyDescent="0.25">
      <c r="A6" s="239" t="s">
        <v>3</v>
      </c>
      <c r="B6" s="241"/>
      <c r="C6" s="6"/>
      <c r="D6" s="6"/>
      <c r="E6" s="6"/>
      <c r="F6" s="6"/>
      <c r="G6" s="6"/>
      <c r="H6" s="6"/>
      <c r="I6" s="6"/>
      <c r="J6" s="6"/>
      <c r="K6" s="539">
        <v>56</v>
      </c>
      <c r="L6" s="539">
        <v>56</v>
      </c>
      <c r="M6" s="539">
        <v>56</v>
      </c>
      <c r="N6" s="67"/>
      <c r="O6" s="539">
        <v>56</v>
      </c>
      <c r="P6" s="539">
        <v>56</v>
      </c>
      <c r="Q6" s="539">
        <v>56</v>
      </c>
      <c r="R6" s="539">
        <v>56</v>
      </c>
      <c r="S6" s="539">
        <v>56</v>
      </c>
      <c r="T6" s="539">
        <v>56</v>
      </c>
      <c r="U6" s="7"/>
      <c r="V6" s="8"/>
      <c r="W6" s="8"/>
      <c r="X6" s="7"/>
      <c r="Y6" s="7"/>
      <c r="Z6" s="10"/>
      <c r="AA6" s="10"/>
      <c r="AB6" s="10"/>
      <c r="AC6" s="542">
        <v>56</v>
      </c>
      <c r="AD6" s="10"/>
      <c r="AE6" s="542">
        <v>56</v>
      </c>
      <c r="AF6" s="542">
        <v>56</v>
      </c>
      <c r="AG6" s="542">
        <v>56</v>
      </c>
      <c r="AH6" s="542">
        <v>56</v>
      </c>
      <c r="AI6" s="542">
        <v>56</v>
      </c>
      <c r="AJ6" s="8"/>
      <c r="AK6" s="8"/>
      <c r="AL6" s="543">
        <v>56</v>
      </c>
      <c r="AM6" s="543">
        <v>56</v>
      </c>
      <c r="AN6" s="7"/>
      <c r="AO6" s="7"/>
      <c r="AP6" s="7"/>
      <c r="AQ6" s="7"/>
      <c r="AR6" s="7"/>
      <c r="AS6" s="7"/>
      <c r="AT6" s="7"/>
      <c r="AU6" s="11"/>
      <c r="AV6" s="11"/>
      <c r="AW6" s="11"/>
      <c r="AX6" s="11"/>
      <c r="AY6" s="11"/>
      <c r="AZ6" s="6"/>
      <c r="BA6" s="6"/>
      <c r="BB6" s="6"/>
      <c r="BC6" s="6"/>
      <c r="BD6" s="6"/>
      <c r="BE6" s="12"/>
      <c r="BF6" s="12"/>
      <c r="BG6" s="564"/>
      <c r="BH6" s="239" t="s">
        <v>3</v>
      </c>
      <c r="BJ6" s="492"/>
      <c r="BK6" s="493"/>
    </row>
    <row r="7" spans="1:63" ht="15.75" x14ac:dyDescent="0.25">
      <c r="A7" s="239" t="s">
        <v>4</v>
      </c>
      <c r="B7" s="241"/>
      <c r="C7" s="6"/>
      <c r="D7" s="6"/>
      <c r="E7" s="6"/>
      <c r="F7" s="539">
        <v>80</v>
      </c>
      <c r="G7" s="539">
        <v>80</v>
      </c>
      <c r="H7" s="539">
        <v>80</v>
      </c>
      <c r="I7" s="539">
        <v>80</v>
      </c>
      <c r="J7" s="539">
        <v>80</v>
      </c>
      <c r="K7" s="539">
        <v>80</v>
      </c>
      <c r="L7" s="539">
        <v>80</v>
      </c>
      <c r="M7" s="539">
        <v>80</v>
      </c>
      <c r="N7" s="539">
        <v>80</v>
      </c>
      <c r="O7" s="539">
        <v>80</v>
      </c>
      <c r="P7" s="539">
        <v>80</v>
      </c>
      <c r="Q7" s="539">
        <v>80</v>
      </c>
      <c r="R7" s="539">
        <v>80</v>
      </c>
      <c r="S7" s="539">
        <v>80</v>
      </c>
      <c r="T7" s="539">
        <v>80</v>
      </c>
      <c r="U7" s="10"/>
      <c r="V7" s="9"/>
      <c r="W7" s="9"/>
      <c r="X7" s="542">
        <v>80</v>
      </c>
      <c r="Y7" s="542">
        <v>80</v>
      </c>
      <c r="Z7" s="542">
        <v>80</v>
      </c>
      <c r="AA7" s="542">
        <v>80</v>
      </c>
      <c r="AB7" s="10"/>
      <c r="AC7" s="542">
        <v>80</v>
      </c>
      <c r="AD7" s="542">
        <v>80</v>
      </c>
      <c r="AE7" s="542">
        <v>80</v>
      </c>
      <c r="AF7" s="542">
        <v>80</v>
      </c>
      <c r="AG7" s="542">
        <v>80</v>
      </c>
      <c r="AH7" s="542">
        <v>80</v>
      </c>
      <c r="AI7" s="542">
        <v>80</v>
      </c>
      <c r="AJ7" s="9"/>
      <c r="AK7" s="8"/>
      <c r="AL7" s="542">
        <v>80</v>
      </c>
      <c r="AM7" s="542">
        <v>80</v>
      </c>
      <c r="AN7" s="542">
        <v>80</v>
      </c>
      <c r="AO7" s="542">
        <v>80</v>
      </c>
      <c r="AP7" s="542">
        <v>80</v>
      </c>
      <c r="AQ7" s="542">
        <v>80</v>
      </c>
      <c r="AR7" s="542">
        <v>80</v>
      </c>
      <c r="AS7" s="542">
        <v>80</v>
      </c>
      <c r="AT7" s="542">
        <v>80</v>
      </c>
      <c r="AU7" s="542">
        <v>80</v>
      </c>
      <c r="AV7" s="542">
        <v>80</v>
      </c>
      <c r="AW7" s="11"/>
      <c r="AX7" s="11"/>
      <c r="AY7" s="11"/>
      <c r="AZ7" s="6"/>
      <c r="BA7" s="6"/>
      <c r="BB7" s="6"/>
      <c r="BC7" s="6"/>
      <c r="BD7" s="6"/>
      <c r="BE7" s="12"/>
      <c r="BF7" s="12"/>
      <c r="BG7" s="564"/>
      <c r="BH7" s="239" t="s">
        <v>4</v>
      </c>
      <c r="BJ7" s="494"/>
      <c r="BK7" s="495"/>
    </row>
    <row r="8" spans="1:63" ht="15.75" x14ac:dyDescent="0.25">
      <c r="A8" s="239" t="s">
        <v>5</v>
      </c>
      <c r="B8" s="241"/>
      <c r="C8" s="6"/>
      <c r="D8" s="6"/>
      <c r="E8" s="6"/>
      <c r="F8" s="539">
        <v>80</v>
      </c>
      <c r="G8" s="539">
        <v>80</v>
      </c>
      <c r="H8" s="539">
        <v>80</v>
      </c>
      <c r="I8" s="539">
        <v>80</v>
      </c>
      <c r="J8" s="539">
        <v>80</v>
      </c>
      <c r="K8" s="539">
        <v>80</v>
      </c>
      <c r="L8" s="539">
        <v>80</v>
      </c>
      <c r="M8" s="539">
        <v>80</v>
      </c>
      <c r="N8" s="539">
        <v>80</v>
      </c>
      <c r="O8" s="539">
        <v>80</v>
      </c>
      <c r="P8" s="539">
        <v>80</v>
      </c>
      <c r="Q8" s="539">
        <v>80</v>
      </c>
      <c r="R8" s="539">
        <v>80</v>
      </c>
      <c r="S8" s="539">
        <v>80</v>
      </c>
      <c r="T8" s="539">
        <v>80</v>
      </c>
      <c r="U8" s="10"/>
      <c r="V8" s="9"/>
      <c r="W8" s="9"/>
      <c r="X8" s="543">
        <v>80</v>
      </c>
      <c r="Y8" s="543">
        <v>80</v>
      </c>
      <c r="Z8" s="543">
        <v>80</v>
      </c>
      <c r="AA8" s="10"/>
      <c r="AB8" s="542">
        <v>80</v>
      </c>
      <c r="AC8" s="542">
        <v>80</v>
      </c>
      <c r="AD8" s="542">
        <v>80</v>
      </c>
      <c r="AE8" s="542">
        <v>80</v>
      </c>
      <c r="AF8" s="542">
        <v>80</v>
      </c>
      <c r="AG8" s="542">
        <v>80</v>
      </c>
      <c r="AH8" s="542">
        <v>80</v>
      </c>
      <c r="AI8" s="542">
        <v>80</v>
      </c>
      <c r="AJ8" s="8"/>
      <c r="AK8" s="9"/>
      <c r="AL8" s="542">
        <v>80</v>
      </c>
      <c r="AM8" s="542">
        <v>80</v>
      </c>
      <c r="AN8" s="542">
        <v>80</v>
      </c>
      <c r="AO8" s="542">
        <v>80</v>
      </c>
      <c r="AP8" s="542">
        <v>80</v>
      </c>
      <c r="AQ8" s="542">
        <v>80</v>
      </c>
      <c r="AR8" s="542">
        <v>80</v>
      </c>
      <c r="AS8" s="542">
        <v>80</v>
      </c>
      <c r="AT8" s="542">
        <v>80</v>
      </c>
      <c r="AU8" s="542">
        <v>80</v>
      </c>
      <c r="AV8" s="11"/>
      <c r="AW8" s="11"/>
      <c r="AX8" s="11"/>
      <c r="AY8" s="11"/>
      <c r="AZ8" s="6"/>
      <c r="BA8" s="6"/>
      <c r="BB8" s="6"/>
      <c r="BC8" s="6"/>
      <c r="BD8" s="6"/>
      <c r="BE8" s="12"/>
      <c r="BF8" s="12"/>
      <c r="BG8" s="564"/>
      <c r="BH8" s="239" t="s">
        <v>5</v>
      </c>
      <c r="BJ8" s="494"/>
      <c r="BK8" s="496"/>
    </row>
    <row r="9" spans="1:63" ht="15.75" x14ac:dyDescent="0.25">
      <c r="A9" s="239" t="s">
        <v>6</v>
      </c>
      <c r="B9" s="241"/>
      <c r="C9" s="6"/>
      <c r="D9" s="6"/>
      <c r="E9" s="6"/>
      <c r="F9" s="539"/>
      <c r="G9" s="540"/>
      <c r="H9" s="540"/>
      <c r="I9" s="540"/>
      <c r="J9" s="180"/>
      <c r="K9" s="180"/>
      <c r="L9" s="180"/>
      <c r="M9" s="539">
        <v>5</v>
      </c>
      <c r="N9" s="539">
        <v>5</v>
      </c>
      <c r="O9" s="539">
        <v>5</v>
      </c>
      <c r="P9" s="539">
        <v>5</v>
      </c>
      <c r="Q9" s="539">
        <v>7</v>
      </c>
      <c r="R9" s="539">
        <v>7</v>
      </c>
      <c r="S9" s="539">
        <v>7</v>
      </c>
      <c r="T9" s="539">
        <v>7</v>
      </c>
      <c r="U9" s="10"/>
      <c r="V9" s="9"/>
      <c r="W9" s="9"/>
      <c r="X9" s="542">
        <v>5</v>
      </c>
      <c r="Y9" s="542">
        <v>5</v>
      </c>
      <c r="Z9" s="542">
        <v>5</v>
      </c>
      <c r="AA9" s="542">
        <v>5</v>
      </c>
      <c r="AB9" s="542">
        <v>6</v>
      </c>
      <c r="AC9" s="542">
        <v>6</v>
      </c>
      <c r="AD9" s="542">
        <v>6</v>
      </c>
      <c r="AE9" s="542">
        <v>6</v>
      </c>
      <c r="AF9" s="542">
        <v>3</v>
      </c>
      <c r="AG9" s="542">
        <v>3</v>
      </c>
      <c r="AH9" s="542">
        <v>3</v>
      </c>
      <c r="AI9" s="542">
        <v>3</v>
      </c>
      <c r="AJ9" s="9"/>
      <c r="AK9" s="9"/>
      <c r="AL9" s="542">
        <v>2</v>
      </c>
      <c r="AM9" s="542">
        <v>2</v>
      </c>
      <c r="AN9" s="542">
        <v>2</v>
      </c>
      <c r="AO9" s="543">
        <v>2</v>
      </c>
      <c r="AP9" s="182"/>
      <c r="AQ9" s="182"/>
      <c r="AR9" s="182"/>
      <c r="AS9" s="182"/>
      <c r="AT9" s="182"/>
      <c r="AU9" s="11"/>
      <c r="AV9" s="11"/>
      <c r="AW9" s="11"/>
      <c r="AX9" s="11"/>
      <c r="AY9" s="11"/>
      <c r="AZ9" s="6"/>
      <c r="BA9" s="6"/>
      <c r="BB9" s="6"/>
      <c r="BC9" s="6"/>
      <c r="BD9" s="6"/>
      <c r="BE9" s="12"/>
      <c r="BF9" s="12"/>
      <c r="BG9" s="564"/>
      <c r="BH9" s="239" t="s">
        <v>6</v>
      </c>
      <c r="BJ9" s="492"/>
      <c r="BK9" s="497"/>
    </row>
    <row r="10" spans="1:63" ht="15.75" x14ac:dyDescent="0.25">
      <c r="A10" s="239" t="s">
        <v>194</v>
      </c>
      <c r="B10" s="241"/>
      <c r="C10" s="6"/>
      <c r="D10" s="6"/>
      <c r="E10" s="6"/>
      <c r="F10" s="539"/>
      <c r="G10" s="541"/>
      <c r="H10" s="541"/>
      <c r="I10" s="541"/>
      <c r="J10" s="181"/>
      <c r="K10" s="180"/>
      <c r="L10" s="180"/>
      <c r="M10" s="539">
        <v>17</v>
      </c>
      <c r="N10" s="539">
        <v>17</v>
      </c>
      <c r="O10" s="539">
        <v>17</v>
      </c>
      <c r="P10" s="539">
        <v>17</v>
      </c>
      <c r="Q10" s="539">
        <v>17</v>
      </c>
      <c r="R10" s="539">
        <v>17</v>
      </c>
      <c r="S10" s="539">
        <v>17</v>
      </c>
      <c r="T10" s="539">
        <v>17</v>
      </c>
      <c r="U10" s="10"/>
      <c r="V10" s="9"/>
      <c r="W10" s="9"/>
      <c r="X10" s="542">
        <v>18</v>
      </c>
      <c r="Y10" s="542">
        <v>18</v>
      </c>
      <c r="Z10" s="542">
        <v>18</v>
      </c>
      <c r="AA10" s="542">
        <v>18</v>
      </c>
      <c r="AB10" s="542">
        <v>18</v>
      </c>
      <c r="AC10" s="542">
        <v>18</v>
      </c>
      <c r="AD10" s="542">
        <v>18</v>
      </c>
      <c r="AE10" s="542">
        <v>18</v>
      </c>
      <c r="AF10" s="542">
        <v>18</v>
      </c>
      <c r="AG10" s="542">
        <v>18</v>
      </c>
      <c r="AH10" s="542">
        <v>18</v>
      </c>
      <c r="AI10" s="542">
        <v>18</v>
      </c>
      <c r="AJ10" s="9"/>
      <c r="AK10" s="9"/>
      <c r="AL10" s="542">
        <v>18</v>
      </c>
      <c r="AM10" s="542">
        <v>18</v>
      </c>
      <c r="AN10" s="542">
        <v>18</v>
      </c>
      <c r="AO10" s="542">
        <v>18</v>
      </c>
      <c r="AP10" s="182"/>
      <c r="AQ10" s="182"/>
      <c r="AR10" s="182"/>
      <c r="AS10" s="182"/>
      <c r="AT10" s="182"/>
      <c r="AU10" s="11"/>
      <c r="AV10" s="11"/>
      <c r="AW10" s="11"/>
      <c r="AX10" s="11"/>
      <c r="AY10" s="11"/>
      <c r="AZ10" s="6"/>
      <c r="BA10" s="6"/>
      <c r="BB10" s="6"/>
      <c r="BC10" s="6"/>
      <c r="BD10" s="6"/>
      <c r="BE10" s="12"/>
      <c r="BF10" s="12"/>
      <c r="BG10" s="564"/>
      <c r="BH10" s="239" t="s">
        <v>194</v>
      </c>
      <c r="BJ10" s="492"/>
      <c r="BK10" s="495"/>
    </row>
    <row r="11" spans="1:63" ht="15.75" x14ac:dyDescent="0.25">
      <c r="A11" s="239" t="s">
        <v>254</v>
      </c>
      <c r="B11" s="241"/>
      <c r="C11" s="6"/>
      <c r="D11" s="6"/>
      <c r="E11" s="6"/>
      <c r="F11" s="539">
        <v>52</v>
      </c>
      <c r="G11" s="539">
        <v>52</v>
      </c>
      <c r="H11" s="539">
        <v>52</v>
      </c>
      <c r="I11" s="539">
        <v>52</v>
      </c>
      <c r="J11" s="6"/>
      <c r="K11" s="6"/>
      <c r="L11" s="6"/>
      <c r="M11" s="153"/>
      <c r="N11" s="153"/>
      <c r="O11" s="153"/>
      <c r="P11" s="153"/>
      <c r="Q11" s="153"/>
      <c r="R11" s="153"/>
      <c r="S11" s="153"/>
      <c r="T11" s="153"/>
      <c r="U11" s="10"/>
      <c r="V11" s="9"/>
      <c r="W11" s="9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9"/>
      <c r="AK11" s="9"/>
      <c r="AL11" s="154"/>
      <c r="AM11" s="154"/>
      <c r="AN11" s="154"/>
      <c r="AO11" s="155"/>
      <c r="AP11" s="65">
        <v>52</v>
      </c>
      <c r="AQ11" s="65">
        <v>52</v>
      </c>
      <c r="AR11" s="65">
        <v>52</v>
      </c>
      <c r="AS11" s="65">
        <v>52</v>
      </c>
      <c r="AT11" s="155"/>
      <c r="AU11" s="156"/>
      <c r="AV11" s="11"/>
      <c r="AW11" s="11"/>
      <c r="AX11" s="11"/>
      <c r="AY11" s="11"/>
      <c r="AZ11" s="6"/>
      <c r="BA11" s="6"/>
      <c r="BB11" s="6"/>
      <c r="BC11" s="6"/>
      <c r="BD11" s="6"/>
      <c r="BE11" s="12"/>
      <c r="BF11" s="12"/>
      <c r="BG11" s="564"/>
      <c r="BH11" s="239" t="s">
        <v>195</v>
      </c>
      <c r="BJ11" s="494"/>
      <c r="BK11" s="495"/>
    </row>
    <row r="12" spans="1:63" ht="15.75" x14ac:dyDescent="0.25">
      <c r="A12" s="239" t="s">
        <v>196</v>
      </c>
      <c r="B12" s="241"/>
      <c r="C12" s="6"/>
      <c r="D12" s="6"/>
      <c r="E12" s="6"/>
      <c r="F12" s="6"/>
      <c r="G12" s="183"/>
      <c r="H12" s="183"/>
      <c r="I12" s="183"/>
      <c r="J12" s="183"/>
      <c r="K12" s="183"/>
      <c r="L12" s="66">
        <v>50</v>
      </c>
      <c r="M12" s="66">
        <v>50</v>
      </c>
      <c r="N12" s="66">
        <v>50</v>
      </c>
      <c r="O12" s="66">
        <v>50</v>
      </c>
      <c r="P12" s="66">
        <v>50</v>
      </c>
      <c r="Q12" s="66">
        <v>50</v>
      </c>
      <c r="R12" s="6"/>
      <c r="S12" s="6"/>
      <c r="T12" s="6"/>
      <c r="U12" s="10"/>
      <c r="V12" s="9"/>
      <c r="W12" s="9"/>
      <c r="X12" s="10"/>
      <c r="Y12" s="65">
        <v>50</v>
      </c>
      <c r="Z12" s="65">
        <v>50</v>
      </c>
      <c r="AA12" s="65">
        <v>50</v>
      </c>
      <c r="AB12" s="65">
        <v>50</v>
      </c>
      <c r="AC12" s="10"/>
      <c r="AD12" s="13">
        <v>50</v>
      </c>
      <c r="AE12" s="13">
        <v>50</v>
      </c>
      <c r="AF12" s="13">
        <v>50</v>
      </c>
      <c r="AG12" s="13">
        <v>50</v>
      </c>
      <c r="AH12" s="13">
        <v>50</v>
      </c>
      <c r="AI12" s="13">
        <v>50</v>
      </c>
      <c r="AJ12" s="9"/>
      <c r="AK12" s="9"/>
      <c r="AL12" s="65">
        <v>50</v>
      </c>
      <c r="AM12" s="65">
        <v>50</v>
      </c>
      <c r="AN12" s="65">
        <v>50</v>
      </c>
      <c r="AO12" s="65">
        <v>50</v>
      </c>
      <c r="AP12" s="65">
        <v>50</v>
      </c>
      <c r="AQ12" s="65">
        <v>50</v>
      </c>
      <c r="AR12" s="65">
        <v>50</v>
      </c>
      <c r="AS12" s="65">
        <v>50</v>
      </c>
      <c r="AT12" s="65">
        <v>50</v>
      </c>
      <c r="AU12" s="65">
        <v>50</v>
      </c>
      <c r="AV12" s="11"/>
      <c r="AW12" s="11"/>
      <c r="AX12" s="11"/>
      <c r="AY12" s="11"/>
      <c r="AZ12" s="6"/>
      <c r="BA12" s="6"/>
      <c r="BB12" s="6"/>
      <c r="BC12" s="6"/>
      <c r="BD12" s="6"/>
      <c r="BE12" s="12"/>
      <c r="BF12" s="12"/>
      <c r="BG12" s="564"/>
      <c r="BH12" s="239" t="s">
        <v>196</v>
      </c>
      <c r="BJ12" s="494"/>
      <c r="BK12" s="495"/>
    </row>
    <row r="13" spans="1:63" ht="15.75" x14ac:dyDescent="0.25">
      <c r="A13" s="239" t="s">
        <v>200</v>
      </c>
      <c r="B13" s="241"/>
      <c r="C13" s="6"/>
      <c r="D13" s="6"/>
      <c r="E13" s="6"/>
      <c r="F13" s="183"/>
      <c r="G13" s="180"/>
      <c r="H13" s="183"/>
      <c r="I13" s="66">
        <v>8</v>
      </c>
      <c r="J13" s="66">
        <v>8</v>
      </c>
      <c r="K13" s="66">
        <v>8</v>
      </c>
      <c r="L13" s="66">
        <v>8</v>
      </c>
      <c r="M13" s="66">
        <v>8</v>
      </c>
      <c r="N13" s="66">
        <v>8</v>
      </c>
      <c r="O13" s="66">
        <v>8</v>
      </c>
      <c r="P13" s="6"/>
      <c r="Q13" s="6"/>
      <c r="R13" s="66">
        <v>8</v>
      </c>
      <c r="S13" s="66">
        <v>8</v>
      </c>
      <c r="T13" s="66">
        <v>8</v>
      </c>
      <c r="U13" s="66">
        <v>8</v>
      </c>
      <c r="V13" s="9"/>
      <c r="W13" s="8"/>
      <c r="X13" s="13">
        <v>8</v>
      </c>
      <c r="Y13" s="13">
        <v>8</v>
      </c>
      <c r="Z13" s="13">
        <v>8</v>
      </c>
      <c r="AA13" s="10"/>
      <c r="AB13" s="154"/>
      <c r="AC13" s="13">
        <v>8</v>
      </c>
      <c r="AD13" s="13">
        <v>8</v>
      </c>
      <c r="AE13" s="13">
        <v>8</v>
      </c>
      <c r="AF13" s="13">
        <v>8</v>
      </c>
      <c r="AG13" s="13">
        <v>8</v>
      </c>
      <c r="AH13" s="13">
        <v>8</v>
      </c>
      <c r="AI13" s="13">
        <v>8</v>
      </c>
      <c r="AJ13" s="8"/>
      <c r="AK13" s="8"/>
      <c r="AL13" s="10"/>
      <c r="AM13" s="10"/>
      <c r="AN13" s="10"/>
      <c r="AO13" s="10"/>
      <c r="AP13" s="13">
        <v>8</v>
      </c>
      <c r="AQ13" s="13">
        <v>8</v>
      </c>
      <c r="AR13" s="13">
        <v>8</v>
      </c>
      <c r="AS13" s="13">
        <v>8</v>
      </c>
      <c r="AT13" s="13">
        <v>8</v>
      </c>
      <c r="AU13" s="13">
        <v>8</v>
      </c>
      <c r="AV13" s="13">
        <v>8</v>
      </c>
      <c r="AW13" s="182"/>
      <c r="AX13" s="182"/>
      <c r="AY13" s="11"/>
      <c r="AZ13" s="6"/>
      <c r="BA13" s="6"/>
      <c r="BB13" s="6"/>
      <c r="BC13" s="6"/>
      <c r="BD13" s="6"/>
      <c r="BE13" s="12"/>
      <c r="BF13" s="12"/>
      <c r="BG13" s="564"/>
      <c r="BH13" s="239" t="s">
        <v>200</v>
      </c>
      <c r="BJ13" s="492"/>
      <c r="BK13" s="495"/>
    </row>
    <row r="14" spans="1:63" ht="15.75" x14ac:dyDescent="0.25">
      <c r="A14" s="239" t="s">
        <v>197</v>
      </c>
      <c r="B14" s="241"/>
      <c r="C14" s="6"/>
      <c r="D14" s="6"/>
      <c r="E14" s="6"/>
      <c r="F14" s="183"/>
      <c r="G14" s="180"/>
      <c r="H14" s="183"/>
      <c r="I14" s="66">
        <v>4</v>
      </c>
      <c r="J14" s="66">
        <v>4</v>
      </c>
      <c r="K14" s="66">
        <v>4</v>
      </c>
      <c r="L14" s="66">
        <v>4</v>
      </c>
      <c r="M14" s="66">
        <v>4</v>
      </c>
      <c r="N14" s="66">
        <v>4</v>
      </c>
      <c r="O14" s="66">
        <v>4</v>
      </c>
      <c r="P14" s="6"/>
      <c r="Q14" s="6"/>
      <c r="R14" s="66">
        <v>5</v>
      </c>
      <c r="S14" s="66">
        <v>5</v>
      </c>
      <c r="T14" s="66">
        <v>5</v>
      </c>
      <c r="U14" s="66">
        <v>5</v>
      </c>
      <c r="V14" s="9"/>
      <c r="W14" s="8"/>
      <c r="X14" s="13">
        <v>5</v>
      </c>
      <c r="Y14" s="13">
        <v>5</v>
      </c>
      <c r="Z14" s="65">
        <v>5</v>
      </c>
      <c r="AA14" s="10"/>
      <c r="AB14" s="154"/>
      <c r="AC14" s="13">
        <v>5</v>
      </c>
      <c r="AD14" s="13">
        <v>5</v>
      </c>
      <c r="AE14" s="13">
        <v>5</v>
      </c>
      <c r="AF14" s="13">
        <v>5</v>
      </c>
      <c r="AG14" s="13">
        <v>5</v>
      </c>
      <c r="AH14" s="13">
        <v>5</v>
      </c>
      <c r="AI14" s="13">
        <v>5</v>
      </c>
      <c r="AJ14" s="8"/>
      <c r="AK14" s="8"/>
      <c r="AL14" s="10"/>
      <c r="AM14" s="10"/>
      <c r="AN14" s="10"/>
      <c r="AO14" s="10"/>
      <c r="AP14" s="13">
        <v>5</v>
      </c>
      <c r="AQ14" s="13">
        <v>5</v>
      </c>
      <c r="AR14" s="13">
        <v>5</v>
      </c>
      <c r="AS14" s="13">
        <v>5</v>
      </c>
      <c r="AT14" s="13">
        <v>5</v>
      </c>
      <c r="AU14" s="13">
        <v>5</v>
      </c>
      <c r="AV14" s="13">
        <v>5</v>
      </c>
      <c r="AW14" s="182"/>
      <c r="AX14" s="182"/>
      <c r="AY14" s="11"/>
      <c r="AZ14" s="6"/>
      <c r="BA14" s="6"/>
      <c r="BB14" s="6"/>
      <c r="BC14" s="6"/>
      <c r="BD14" s="6"/>
      <c r="BE14" s="12"/>
      <c r="BF14" s="12"/>
      <c r="BG14" s="564"/>
      <c r="BH14" s="239" t="s">
        <v>197</v>
      </c>
      <c r="BJ14" s="492"/>
      <c r="BK14" s="495"/>
    </row>
    <row r="15" spans="1:63" ht="15.75" x14ac:dyDescent="0.25">
      <c r="A15" s="239" t="s">
        <v>199</v>
      </c>
      <c r="B15" s="241"/>
      <c r="C15" s="6"/>
      <c r="D15" s="6"/>
      <c r="E15" s="6"/>
      <c r="F15" s="183"/>
      <c r="G15" s="183"/>
      <c r="H15" s="183"/>
      <c r="I15" s="66">
        <v>12</v>
      </c>
      <c r="J15" s="66">
        <v>12</v>
      </c>
      <c r="K15" s="66">
        <v>12</v>
      </c>
      <c r="L15" s="66">
        <v>12</v>
      </c>
      <c r="M15" s="66">
        <v>12</v>
      </c>
      <c r="N15" s="66">
        <v>12</v>
      </c>
      <c r="O15" s="183"/>
      <c r="P15" s="66">
        <v>12</v>
      </c>
      <c r="Q15" s="66">
        <v>12</v>
      </c>
      <c r="R15" s="66">
        <v>12</v>
      </c>
      <c r="S15" s="66">
        <v>12</v>
      </c>
      <c r="T15" s="66">
        <v>12</v>
      </c>
      <c r="U15" s="66">
        <v>12</v>
      </c>
      <c r="V15" s="8"/>
      <c r="W15" s="9"/>
      <c r="X15" s="13">
        <v>12</v>
      </c>
      <c r="Y15" s="13">
        <v>12</v>
      </c>
      <c r="Z15" s="10"/>
      <c r="AA15" s="10"/>
      <c r="AB15" s="13">
        <v>12</v>
      </c>
      <c r="AC15" s="13">
        <v>12</v>
      </c>
      <c r="AD15" s="65">
        <v>12</v>
      </c>
      <c r="AE15" s="7"/>
      <c r="AF15" s="65">
        <v>12</v>
      </c>
      <c r="AG15" s="65">
        <v>12</v>
      </c>
      <c r="AH15" s="65">
        <v>12</v>
      </c>
      <c r="AI15" s="65">
        <v>12</v>
      </c>
      <c r="AJ15" s="8"/>
      <c r="AK15" s="8"/>
      <c r="AL15" s="65">
        <v>12</v>
      </c>
      <c r="AM15" s="65">
        <v>12</v>
      </c>
      <c r="AN15" s="65">
        <v>12</v>
      </c>
      <c r="AO15" s="65">
        <v>12</v>
      </c>
      <c r="AP15" s="65">
        <v>12</v>
      </c>
      <c r="AQ15" s="65">
        <v>12</v>
      </c>
      <c r="AR15" s="65">
        <v>12</v>
      </c>
      <c r="AS15" s="182"/>
      <c r="AT15" s="7"/>
      <c r="AU15" s="7"/>
      <c r="AV15" s="182"/>
      <c r="AW15" s="182"/>
      <c r="AX15" s="182"/>
      <c r="AY15" s="182"/>
      <c r="AZ15" s="182"/>
      <c r="BA15" s="6"/>
      <c r="BB15" s="6"/>
      <c r="BC15" s="6"/>
      <c r="BD15" s="6"/>
      <c r="BE15" s="12"/>
      <c r="BF15" s="12"/>
      <c r="BG15" s="564"/>
      <c r="BH15" s="239" t="s">
        <v>199</v>
      </c>
      <c r="BJ15" s="492"/>
      <c r="BK15" s="495"/>
    </row>
    <row r="16" spans="1:63" ht="16.5" thickBot="1" x14ac:dyDescent="0.3">
      <c r="A16" s="240" t="s">
        <v>198</v>
      </c>
      <c r="B16" s="242"/>
      <c r="C16" s="199"/>
      <c r="D16" s="199"/>
      <c r="E16" s="199"/>
      <c r="F16" s="200"/>
      <c r="G16" s="200"/>
      <c r="H16" s="200"/>
      <c r="I16" s="200"/>
      <c r="J16" s="200"/>
      <c r="K16" s="201">
        <v>12</v>
      </c>
      <c r="L16" s="201">
        <v>12</v>
      </c>
      <c r="M16" s="201">
        <v>12</v>
      </c>
      <c r="N16" s="201">
        <v>12</v>
      </c>
      <c r="O16" s="201">
        <v>12</v>
      </c>
      <c r="P16" s="201">
        <v>12</v>
      </c>
      <c r="Q16" s="201">
        <v>12</v>
      </c>
      <c r="R16" s="201">
        <v>12</v>
      </c>
      <c r="S16" s="201">
        <v>12</v>
      </c>
      <c r="T16" s="200"/>
      <c r="U16" s="201">
        <v>12</v>
      </c>
      <c r="V16" s="202"/>
      <c r="W16" s="202"/>
      <c r="X16" s="203">
        <v>12</v>
      </c>
      <c r="Y16" s="203">
        <v>12</v>
      </c>
      <c r="Z16" s="203">
        <v>12</v>
      </c>
      <c r="AA16" s="203">
        <v>12</v>
      </c>
      <c r="AB16" s="203">
        <v>12</v>
      </c>
      <c r="AC16" s="203">
        <v>12</v>
      </c>
      <c r="AD16" s="204"/>
      <c r="AE16" s="203">
        <v>12</v>
      </c>
      <c r="AF16" s="203">
        <v>12</v>
      </c>
      <c r="AG16" s="203">
        <v>12</v>
      </c>
      <c r="AH16" s="205">
        <v>12</v>
      </c>
      <c r="AI16" s="205">
        <v>12</v>
      </c>
      <c r="AJ16" s="202"/>
      <c r="AK16" s="202"/>
      <c r="AL16" s="203">
        <v>12</v>
      </c>
      <c r="AM16" s="203">
        <v>12</v>
      </c>
      <c r="AN16" s="204"/>
      <c r="AO16" s="203">
        <v>12</v>
      </c>
      <c r="AP16" s="203">
        <v>12</v>
      </c>
      <c r="AQ16" s="203">
        <v>12</v>
      </c>
      <c r="AR16" s="203">
        <v>12</v>
      </c>
      <c r="AS16" s="205">
        <v>12</v>
      </c>
      <c r="AT16" s="205">
        <v>12</v>
      </c>
      <c r="AU16" s="205">
        <v>12</v>
      </c>
      <c r="AV16" s="206"/>
      <c r="AW16" s="206"/>
      <c r="AX16" s="206"/>
      <c r="AY16" s="206"/>
      <c r="AZ16" s="199"/>
      <c r="BA16" s="199"/>
      <c r="BB16" s="199"/>
      <c r="BC16" s="199"/>
      <c r="BD16" s="199"/>
      <c r="BE16" s="207"/>
      <c r="BF16" s="207"/>
      <c r="BG16" s="564"/>
      <c r="BH16" s="240" t="s">
        <v>198</v>
      </c>
      <c r="BJ16" s="492"/>
      <c r="BK16" s="495"/>
    </row>
    <row r="17" spans="1:63" ht="15.75" x14ac:dyDescent="0.25">
      <c r="A17" s="361" t="s">
        <v>170</v>
      </c>
      <c r="B17" s="454">
        <f>SUM(B5:B16)</f>
        <v>0</v>
      </c>
      <c r="C17" s="455">
        <f t="shared" ref="C17:BF17" si="0">SUM(C5:C16)</f>
        <v>0</v>
      </c>
      <c r="D17" s="455">
        <f t="shared" si="0"/>
        <v>0</v>
      </c>
      <c r="E17" s="455">
        <f t="shared" si="0"/>
        <v>0</v>
      </c>
      <c r="F17" s="455">
        <f t="shared" si="0"/>
        <v>212</v>
      </c>
      <c r="G17" s="455">
        <f t="shared" si="0"/>
        <v>212</v>
      </c>
      <c r="H17" s="455">
        <f t="shared" si="0"/>
        <v>212</v>
      </c>
      <c r="I17" s="455">
        <f t="shared" si="0"/>
        <v>236</v>
      </c>
      <c r="J17" s="455">
        <f t="shared" si="0"/>
        <v>184</v>
      </c>
      <c r="K17" s="455">
        <f t="shared" si="0"/>
        <v>252</v>
      </c>
      <c r="L17" s="455">
        <f t="shared" si="0"/>
        <v>302</v>
      </c>
      <c r="M17" s="455">
        <f t="shared" si="0"/>
        <v>324</v>
      </c>
      <c r="N17" s="455">
        <f t="shared" si="0"/>
        <v>268</v>
      </c>
      <c r="O17" s="455">
        <f t="shared" si="0"/>
        <v>312</v>
      </c>
      <c r="P17" s="455">
        <f t="shared" si="0"/>
        <v>312</v>
      </c>
      <c r="Q17" s="455">
        <f t="shared" si="0"/>
        <v>314</v>
      </c>
      <c r="R17" s="455">
        <f t="shared" si="0"/>
        <v>277</v>
      </c>
      <c r="S17" s="455">
        <f t="shared" si="0"/>
        <v>277</v>
      </c>
      <c r="T17" s="455">
        <f t="shared" si="0"/>
        <v>265</v>
      </c>
      <c r="U17" s="455">
        <f t="shared" si="0"/>
        <v>37</v>
      </c>
      <c r="V17" s="455">
        <f t="shared" si="0"/>
        <v>0</v>
      </c>
      <c r="W17" s="455">
        <f t="shared" si="0"/>
        <v>0</v>
      </c>
      <c r="X17" s="455">
        <f t="shared" si="0"/>
        <v>220</v>
      </c>
      <c r="Y17" s="455">
        <f t="shared" si="0"/>
        <v>270</v>
      </c>
      <c r="Z17" s="455">
        <f t="shared" si="0"/>
        <v>258</v>
      </c>
      <c r="AA17" s="455">
        <f t="shared" si="0"/>
        <v>165</v>
      </c>
      <c r="AB17" s="455">
        <f t="shared" si="0"/>
        <v>178</v>
      </c>
      <c r="AC17" s="455">
        <f t="shared" si="0"/>
        <v>277</v>
      </c>
      <c r="AD17" s="455">
        <f t="shared" si="0"/>
        <v>259</v>
      </c>
      <c r="AE17" s="455">
        <f t="shared" si="0"/>
        <v>315</v>
      </c>
      <c r="AF17" s="455">
        <f t="shared" si="0"/>
        <v>324</v>
      </c>
      <c r="AG17" s="455">
        <f t="shared" si="0"/>
        <v>324</v>
      </c>
      <c r="AH17" s="455">
        <f t="shared" si="0"/>
        <v>324</v>
      </c>
      <c r="AI17" s="455">
        <f t="shared" si="0"/>
        <v>324</v>
      </c>
      <c r="AJ17" s="455">
        <f t="shared" si="0"/>
        <v>0</v>
      </c>
      <c r="AK17" s="455">
        <f t="shared" si="0"/>
        <v>0</v>
      </c>
      <c r="AL17" s="455">
        <f t="shared" si="0"/>
        <v>310</v>
      </c>
      <c r="AM17" s="455">
        <f t="shared" si="0"/>
        <v>310</v>
      </c>
      <c r="AN17" s="455">
        <f t="shared" si="0"/>
        <v>242</v>
      </c>
      <c r="AO17" s="455">
        <f t="shared" si="0"/>
        <v>254</v>
      </c>
      <c r="AP17" s="455">
        <f t="shared" si="0"/>
        <v>299</v>
      </c>
      <c r="AQ17" s="455">
        <f t="shared" si="0"/>
        <v>299</v>
      </c>
      <c r="AR17" s="455">
        <f t="shared" si="0"/>
        <v>299</v>
      </c>
      <c r="AS17" s="455">
        <f t="shared" si="0"/>
        <v>367</v>
      </c>
      <c r="AT17" s="455">
        <f t="shared" si="0"/>
        <v>315</v>
      </c>
      <c r="AU17" s="455">
        <f t="shared" si="0"/>
        <v>235</v>
      </c>
      <c r="AV17" s="455">
        <f t="shared" si="0"/>
        <v>93</v>
      </c>
      <c r="AW17" s="455">
        <f t="shared" si="0"/>
        <v>0</v>
      </c>
      <c r="AX17" s="455">
        <f t="shared" si="0"/>
        <v>0</v>
      </c>
      <c r="AY17" s="455">
        <f t="shared" si="0"/>
        <v>0</v>
      </c>
      <c r="AZ17" s="455">
        <f t="shared" si="0"/>
        <v>0</v>
      </c>
      <c r="BA17" s="455">
        <f t="shared" si="0"/>
        <v>0</v>
      </c>
      <c r="BB17" s="455">
        <f t="shared" si="0"/>
        <v>0</v>
      </c>
      <c r="BC17" s="455">
        <f t="shared" si="0"/>
        <v>0</v>
      </c>
      <c r="BD17" s="455">
        <f t="shared" si="0"/>
        <v>0</v>
      </c>
      <c r="BE17" s="455">
        <f t="shared" si="0"/>
        <v>0</v>
      </c>
      <c r="BF17" s="456">
        <f t="shared" si="0"/>
        <v>0</v>
      </c>
      <c r="BG17" s="565"/>
      <c r="BH17" s="361" t="s">
        <v>170</v>
      </c>
      <c r="BJ17" s="498"/>
      <c r="BK17" s="495"/>
    </row>
    <row r="18" spans="1:63" s="1" customFormat="1" ht="15.75" x14ac:dyDescent="0.25">
      <c r="A18" s="351" t="s">
        <v>171</v>
      </c>
      <c r="B18" s="457"/>
      <c r="C18" s="458"/>
      <c r="D18" s="458"/>
      <c r="E18" s="458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10"/>
      <c r="W18" s="210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0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08"/>
      <c r="BD18" s="208"/>
      <c r="BE18" s="184"/>
      <c r="BF18" s="438"/>
      <c r="BG18" s="566"/>
      <c r="BH18" s="351" t="s">
        <v>171</v>
      </c>
      <c r="BJ18" s="498"/>
      <c r="BK18" s="495"/>
    </row>
    <row r="19" spans="1:63" s="1" customFormat="1" ht="16.5" thickBot="1" x14ac:dyDescent="0.3">
      <c r="A19" s="352" t="s">
        <v>172</v>
      </c>
      <c r="B19" s="489">
        <f>B18-B17</f>
        <v>0</v>
      </c>
      <c r="C19" s="489">
        <f t="shared" ref="C19:BF19" si="1">C18-C17</f>
        <v>0</v>
      </c>
      <c r="D19" s="489">
        <f t="shared" si="1"/>
        <v>0</v>
      </c>
      <c r="E19" s="489">
        <f t="shared" si="1"/>
        <v>0</v>
      </c>
      <c r="F19" s="489">
        <f t="shared" si="1"/>
        <v>-212</v>
      </c>
      <c r="G19" s="489">
        <f t="shared" si="1"/>
        <v>-212</v>
      </c>
      <c r="H19" s="489">
        <f t="shared" si="1"/>
        <v>-212</v>
      </c>
      <c r="I19" s="489">
        <f t="shared" si="1"/>
        <v>-236</v>
      </c>
      <c r="J19" s="489">
        <f t="shared" si="1"/>
        <v>-184</v>
      </c>
      <c r="K19" s="489">
        <f t="shared" si="1"/>
        <v>-252</v>
      </c>
      <c r="L19" s="489">
        <f t="shared" si="1"/>
        <v>-302</v>
      </c>
      <c r="M19" s="489">
        <f t="shared" si="1"/>
        <v>-324</v>
      </c>
      <c r="N19" s="489">
        <f t="shared" si="1"/>
        <v>-268</v>
      </c>
      <c r="O19" s="489">
        <f t="shared" si="1"/>
        <v>-312</v>
      </c>
      <c r="P19" s="489">
        <f t="shared" si="1"/>
        <v>-312</v>
      </c>
      <c r="Q19" s="489">
        <f t="shared" si="1"/>
        <v>-314</v>
      </c>
      <c r="R19" s="489">
        <f t="shared" si="1"/>
        <v>-277</v>
      </c>
      <c r="S19" s="489">
        <f t="shared" si="1"/>
        <v>-277</v>
      </c>
      <c r="T19" s="489">
        <f t="shared" si="1"/>
        <v>-265</v>
      </c>
      <c r="U19" s="489">
        <f t="shared" si="1"/>
        <v>-37</v>
      </c>
      <c r="V19" s="489">
        <f t="shared" si="1"/>
        <v>0</v>
      </c>
      <c r="W19" s="489">
        <f t="shared" si="1"/>
        <v>0</v>
      </c>
      <c r="X19" s="489">
        <f t="shared" si="1"/>
        <v>-220</v>
      </c>
      <c r="Y19" s="489">
        <f t="shared" si="1"/>
        <v>-270</v>
      </c>
      <c r="Z19" s="489">
        <f t="shared" si="1"/>
        <v>-258</v>
      </c>
      <c r="AA19" s="489">
        <f t="shared" si="1"/>
        <v>-165</v>
      </c>
      <c r="AB19" s="489">
        <f t="shared" si="1"/>
        <v>-178</v>
      </c>
      <c r="AC19" s="489">
        <f t="shared" si="1"/>
        <v>-277</v>
      </c>
      <c r="AD19" s="489">
        <f t="shared" si="1"/>
        <v>-259</v>
      </c>
      <c r="AE19" s="489">
        <f t="shared" si="1"/>
        <v>-315</v>
      </c>
      <c r="AF19" s="489">
        <f t="shared" si="1"/>
        <v>-324</v>
      </c>
      <c r="AG19" s="489">
        <f t="shared" si="1"/>
        <v>-324</v>
      </c>
      <c r="AH19" s="489">
        <f t="shared" si="1"/>
        <v>-324</v>
      </c>
      <c r="AI19" s="489">
        <f t="shared" si="1"/>
        <v>-324</v>
      </c>
      <c r="AJ19" s="489">
        <f t="shared" si="1"/>
        <v>0</v>
      </c>
      <c r="AK19" s="489">
        <f t="shared" si="1"/>
        <v>0</v>
      </c>
      <c r="AL19" s="489">
        <f t="shared" si="1"/>
        <v>-310</v>
      </c>
      <c r="AM19" s="489">
        <f t="shared" si="1"/>
        <v>-310</v>
      </c>
      <c r="AN19" s="489">
        <f t="shared" si="1"/>
        <v>-242</v>
      </c>
      <c r="AO19" s="489">
        <f t="shared" si="1"/>
        <v>-254</v>
      </c>
      <c r="AP19" s="489">
        <f t="shared" si="1"/>
        <v>-299</v>
      </c>
      <c r="AQ19" s="489">
        <f t="shared" si="1"/>
        <v>-299</v>
      </c>
      <c r="AR19" s="489">
        <f t="shared" si="1"/>
        <v>-299</v>
      </c>
      <c r="AS19" s="489">
        <f t="shared" si="1"/>
        <v>-367</v>
      </c>
      <c r="AT19" s="489">
        <f t="shared" si="1"/>
        <v>-315</v>
      </c>
      <c r="AU19" s="489">
        <f t="shared" si="1"/>
        <v>-235</v>
      </c>
      <c r="AV19" s="489">
        <f t="shared" si="1"/>
        <v>-93</v>
      </c>
      <c r="AW19" s="489">
        <f t="shared" si="1"/>
        <v>0</v>
      </c>
      <c r="AX19" s="489">
        <f t="shared" si="1"/>
        <v>0</v>
      </c>
      <c r="AY19" s="489">
        <f t="shared" si="1"/>
        <v>0</v>
      </c>
      <c r="AZ19" s="489">
        <f t="shared" si="1"/>
        <v>0</v>
      </c>
      <c r="BA19" s="489">
        <f t="shared" si="1"/>
        <v>0</v>
      </c>
      <c r="BB19" s="489">
        <f t="shared" si="1"/>
        <v>0</v>
      </c>
      <c r="BC19" s="489">
        <f t="shared" si="1"/>
        <v>0</v>
      </c>
      <c r="BD19" s="489">
        <f t="shared" si="1"/>
        <v>0</v>
      </c>
      <c r="BE19" s="489">
        <f t="shared" si="1"/>
        <v>0</v>
      </c>
      <c r="BF19" s="489">
        <f t="shared" si="1"/>
        <v>0</v>
      </c>
      <c r="BG19" s="567"/>
      <c r="BH19" s="352" t="s">
        <v>172</v>
      </c>
      <c r="BJ19" s="494"/>
      <c r="BK19" s="495"/>
    </row>
    <row r="20" spans="1:63" ht="16.5" thickBot="1" x14ac:dyDescent="0.3">
      <c r="A20" s="121" t="s">
        <v>7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328" t="s">
        <v>7</v>
      </c>
      <c r="BJ20" s="492"/>
      <c r="BK20" s="495"/>
    </row>
    <row r="21" spans="1:63" ht="15.75" x14ac:dyDescent="0.25">
      <c r="A21" s="257" t="s">
        <v>201</v>
      </c>
      <c r="B21" s="249"/>
      <c r="C21" s="244"/>
      <c r="D21" s="244"/>
      <c r="E21" s="244"/>
      <c r="F21" s="244"/>
      <c r="G21" s="244"/>
      <c r="H21" s="245"/>
      <c r="I21" s="245"/>
      <c r="J21" s="246">
        <v>13</v>
      </c>
      <c r="K21" s="246">
        <v>13</v>
      </c>
      <c r="L21" s="246">
        <v>13</v>
      </c>
      <c r="M21" s="246">
        <v>13</v>
      </c>
      <c r="N21" s="246">
        <v>13</v>
      </c>
      <c r="O21" s="246">
        <v>13</v>
      </c>
      <c r="P21" s="246">
        <v>13</v>
      </c>
      <c r="Q21" s="246">
        <v>13</v>
      </c>
      <c r="R21" s="246">
        <v>13</v>
      </c>
      <c r="S21" s="246">
        <v>13</v>
      </c>
      <c r="T21" s="246">
        <v>13</v>
      </c>
      <c r="U21" s="246">
        <v>13</v>
      </c>
      <c r="V21" s="245"/>
      <c r="W21" s="245"/>
      <c r="X21" s="246">
        <v>13</v>
      </c>
      <c r="Y21" s="246">
        <v>13</v>
      </c>
      <c r="Z21" s="246">
        <v>13</v>
      </c>
      <c r="AA21" s="246">
        <v>13</v>
      </c>
      <c r="AB21" s="246">
        <v>13</v>
      </c>
      <c r="AC21" s="246">
        <v>13</v>
      </c>
      <c r="AD21" s="246">
        <v>13</v>
      </c>
      <c r="AE21" s="246">
        <v>13</v>
      </c>
      <c r="AF21" s="246">
        <v>13</v>
      </c>
      <c r="AG21" s="245"/>
      <c r="AH21" s="245"/>
      <c r="AI21" s="247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61"/>
      <c r="BG21" s="568"/>
      <c r="BH21" s="257" t="s">
        <v>201</v>
      </c>
      <c r="BJ21" s="492"/>
      <c r="BK21" s="495"/>
    </row>
    <row r="22" spans="1:63" ht="15.75" x14ac:dyDescent="0.25">
      <c r="A22" s="258" t="s">
        <v>8</v>
      </c>
      <c r="B22" s="250"/>
      <c r="C22" s="73"/>
      <c r="D22" s="73"/>
      <c r="E22" s="73"/>
      <c r="F22" s="73"/>
      <c r="G22" s="73"/>
      <c r="H22" s="28"/>
      <c r="I22" s="28"/>
      <c r="J22" s="28"/>
      <c r="K22" s="28"/>
      <c r="L22" s="28"/>
      <c r="M22" s="28"/>
      <c r="N22" s="28"/>
      <c r="O22" s="28"/>
      <c r="P22" s="28"/>
      <c r="Q22" s="15">
        <v>22</v>
      </c>
      <c r="R22" s="15">
        <v>22</v>
      </c>
      <c r="S22" s="15">
        <v>22</v>
      </c>
      <c r="T22" s="15">
        <v>22</v>
      </c>
      <c r="U22" s="15">
        <v>22</v>
      </c>
      <c r="V22" s="28"/>
      <c r="W22" s="28"/>
      <c r="X22" s="15">
        <v>22</v>
      </c>
      <c r="Y22" s="15">
        <v>22</v>
      </c>
      <c r="Z22" s="15">
        <v>22</v>
      </c>
      <c r="AA22" s="15">
        <v>22</v>
      </c>
      <c r="AB22" s="15">
        <v>22</v>
      </c>
      <c r="AC22" s="15">
        <v>22</v>
      </c>
      <c r="AD22" s="15">
        <v>22</v>
      </c>
      <c r="AE22" s="15">
        <v>22</v>
      </c>
      <c r="AF22" s="28"/>
      <c r="AG22" s="28"/>
      <c r="AH22" s="28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262"/>
      <c r="BG22" s="569"/>
      <c r="BH22" s="258" t="s">
        <v>8</v>
      </c>
      <c r="BJ22" s="499"/>
      <c r="BK22" s="495"/>
    </row>
    <row r="23" spans="1:63" ht="15.75" x14ac:dyDescent="0.25">
      <c r="A23" s="258" t="s">
        <v>9</v>
      </c>
      <c r="B23" s="251"/>
      <c r="C23" s="19"/>
      <c r="D23" s="19"/>
      <c r="E23" s="19"/>
      <c r="F23" s="19"/>
      <c r="G23" s="19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15">
        <v>72</v>
      </c>
      <c r="Y23" s="15">
        <v>72</v>
      </c>
      <c r="Z23" s="15">
        <v>72</v>
      </c>
      <c r="AA23" s="15">
        <v>72</v>
      </c>
      <c r="AB23" s="15">
        <v>72</v>
      </c>
      <c r="AC23" s="15">
        <v>72</v>
      </c>
      <c r="AD23" s="28"/>
      <c r="AE23" s="15">
        <v>72</v>
      </c>
      <c r="AF23" s="15">
        <v>72</v>
      </c>
      <c r="AG23" s="15">
        <v>72</v>
      </c>
      <c r="AH23" s="15">
        <v>72</v>
      </c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15">
        <v>72</v>
      </c>
      <c r="AT23" s="15">
        <v>72</v>
      </c>
      <c r="AU23" s="15">
        <v>72</v>
      </c>
      <c r="AV23" s="15">
        <v>72</v>
      </c>
      <c r="AW23" s="15">
        <v>72</v>
      </c>
      <c r="AX23" s="15">
        <v>72</v>
      </c>
      <c r="AY23" s="28"/>
      <c r="AZ23" s="15">
        <v>72</v>
      </c>
      <c r="BA23" s="15">
        <v>72</v>
      </c>
      <c r="BB23" s="15">
        <v>72</v>
      </c>
      <c r="BC23" s="15">
        <v>72</v>
      </c>
      <c r="BD23" s="15">
        <v>72</v>
      </c>
      <c r="BE23" s="28"/>
      <c r="BF23" s="263"/>
      <c r="BG23" s="570"/>
      <c r="BH23" s="258" t="s">
        <v>9</v>
      </c>
      <c r="BJ23" s="494"/>
      <c r="BK23" s="495"/>
    </row>
    <row r="24" spans="1:63" ht="15.75" x14ac:dyDescent="0.25">
      <c r="A24" s="258" t="s">
        <v>10</v>
      </c>
      <c r="B24" s="251"/>
      <c r="C24" s="19"/>
      <c r="D24" s="19"/>
      <c r="E24" s="19"/>
      <c r="F24" s="19"/>
      <c r="G24" s="19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9">
        <v>35</v>
      </c>
      <c r="S24" s="79">
        <v>35</v>
      </c>
      <c r="T24" s="79">
        <v>35</v>
      </c>
      <c r="U24" s="79">
        <v>35</v>
      </c>
      <c r="V24" s="77"/>
      <c r="W24" s="77"/>
      <c r="X24" s="79">
        <v>35</v>
      </c>
      <c r="Y24" s="79">
        <v>35</v>
      </c>
      <c r="Z24" s="79">
        <v>35</v>
      </c>
      <c r="AA24" s="79">
        <v>35</v>
      </c>
      <c r="AB24" s="79">
        <v>35</v>
      </c>
      <c r="AC24" s="79">
        <v>35</v>
      </c>
      <c r="AD24" s="79">
        <v>35</v>
      </c>
      <c r="AE24" s="77"/>
      <c r="AF24" s="79">
        <v>35</v>
      </c>
      <c r="AG24" s="79">
        <v>35</v>
      </c>
      <c r="AH24" s="79">
        <v>35</v>
      </c>
      <c r="AI24" s="79">
        <v>35</v>
      </c>
      <c r="AJ24" s="79">
        <v>35</v>
      </c>
      <c r="AK24" s="79">
        <v>35</v>
      </c>
      <c r="AL24" s="77"/>
      <c r="AM24" s="77"/>
      <c r="AN24" s="79">
        <v>35</v>
      </c>
      <c r="AO24" s="79">
        <v>35</v>
      </c>
      <c r="AP24" s="79">
        <v>35</v>
      </c>
      <c r="AQ24" s="79">
        <v>35</v>
      </c>
      <c r="AR24" s="79">
        <v>35</v>
      </c>
      <c r="AS24" s="79">
        <v>35</v>
      </c>
      <c r="AT24" s="79">
        <v>35</v>
      </c>
      <c r="AU24" s="79">
        <v>35</v>
      </c>
      <c r="AV24" s="79">
        <v>35</v>
      </c>
      <c r="AW24" s="79">
        <v>35</v>
      </c>
      <c r="AX24" s="77"/>
      <c r="AY24" s="77"/>
      <c r="AZ24" s="79">
        <v>35</v>
      </c>
      <c r="BA24" s="79">
        <v>35</v>
      </c>
      <c r="BB24" s="79">
        <v>35</v>
      </c>
      <c r="BC24" s="79">
        <v>35</v>
      </c>
      <c r="BD24" s="79">
        <v>35</v>
      </c>
      <c r="BE24" s="77"/>
      <c r="BF24" s="264"/>
      <c r="BG24" s="571"/>
      <c r="BH24" s="258" t="s">
        <v>10</v>
      </c>
      <c r="BJ24" s="499"/>
      <c r="BK24" s="495"/>
    </row>
    <row r="25" spans="1:63" ht="15.75" x14ac:dyDescent="0.25">
      <c r="A25" s="258" t="s">
        <v>11</v>
      </c>
      <c r="B25" s="251"/>
      <c r="C25" s="19"/>
      <c r="D25" s="19"/>
      <c r="E25" s="19"/>
      <c r="F25" s="19"/>
      <c r="G25" s="19"/>
      <c r="H25" s="28"/>
      <c r="I25" s="28"/>
      <c r="J25" s="28"/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28"/>
      <c r="V25" s="28"/>
      <c r="W25" s="28"/>
      <c r="X25" s="28"/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28"/>
      <c r="BE25" s="28"/>
      <c r="BF25" s="263"/>
      <c r="BG25" s="570"/>
      <c r="BH25" s="258" t="s">
        <v>11</v>
      </c>
      <c r="BJ25" s="492"/>
      <c r="BK25" s="495"/>
    </row>
    <row r="26" spans="1:63" ht="15.75" x14ac:dyDescent="0.25">
      <c r="A26" s="258" t="s">
        <v>12</v>
      </c>
      <c r="B26" s="250"/>
      <c r="C26" s="73"/>
      <c r="D26" s="73"/>
      <c r="E26" s="73"/>
      <c r="F26" s="73"/>
      <c r="G26" s="73"/>
      <c r="H26" s="28"/>
      <c r="I26" s="28"/>
      <c r="J26" s="28"/>
      <c r="K26" s="28"/>
      <c r="L26" s="28"/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15">
        <v>1</v>
      </c>
      <c r="AS26" s="15">
        <v>1</v>
      </c>
      <c r="AT26" s="15">
        <v>1</v>
      </c>
      <c r="AU26" s="15">
        <v>1</v>
      </c>
      <c r="AV26" s="15">
        <v>1</v>
      </c>
      <c r="AW26" s="15">
        <v>1</v>
      </c>
      <c r="AX26" s="15">
        <v>1</v>
      </c>
      <c r="AY26" s="15">
        <v>1</v>
      </c>
      <c r="AZ26" s="15">
        <v>1</v>
      </c>
      <c r="BA26" s="15">
        <v>1</v>
      </c>
      <c r="BB26" s="15">
        <v>1</v>
      </c>
      <c r="BC26" s="15">
        <v>1</v>
      </c>
      <c r="BD26" s="28"/>
      <c r="BE26" s="28"/>
      <c r="BF26" s="263"/>
      <c r="BG26" s="570"/>
      <c r="BH26" s="258" t="s">
        <v>12</v>
      </c>
      <c r="BJ26" s="498"/>
      <c r="BK26" s="495"/>
    </row>
    <row r="27" spans="1:63" ht="15.75" x14ac:dyDescent="0.25">
      <c r="A27" s="258" t="s">
        <v>202</v>
      </c>
      <c r="B27" s="252">
        <v>16</v>
      </c>
      <c r="C27" s="82">
        <v>16</v>
      </c>
      <c r="D27" s="82">
        <v>16</v>
      </c>
      <c r="E27" s="82">
        <v>16</v>
      </c>
      <c r="F27" s="28"/>
      <c r="G27" s="81">
        <v>16</v>
      </c>
      <c r="H27" s="80">
        <v>16</v>
      </c>
      <c r="I27" s="80">
        <v>16</v>
      </c>
      <c r="J27" s="80">
        <v>16</v>
      </c>
      <c r="K27" s="80">
        <v>16</v>
      </c>
      <c r="L27" s="80">
        <v>16</v>
      </c>
      <c r="M27" s="80">
        <v>16</v>
      </c>
      <c r="N27" s="77"/>
      <c r="O27" s="15">
        <v>16</v>
      </c>
      <c r="P27" s="15">
        <v>16</v>
      </c>
      <c r="Q27" s="15">
        <v>16</v>
      </c>
      <c r="R27" s="15">
        <v>16</v>
      </c>
      <c r="S27" s="15">
        <v>16</v>
      </c>
      <c r="T27" s="28"/>
      <c r="U27" s="28"/>
      <c r="V27" s="77"/>
      <c r="W27" s="77"/>
      <c r="X27" s="28"/>
      <c r="Y27" s="28"/>
      <c r="Z27" s="28"/>
      <c r="AA27" s="28"/>
      <c r="AB27" s="28"/>
      <c r="AC27" s="28"/>
      <c r="AD27" s="28"/>
      <c r="AE27" s="28"/>
      <c r="AF27" s="77"/>
      <c r="AG27" s="77"/>
      <c r="AH27" s="77"/>
      <c r="AI27" s="28"/>
      <c r="AJ27" s="15">
        <v>16</v>
      </c>
      <c r="AK27" s="15">
        <v>16</v>
      </c>
      <c r="AL27" s="15">
        <v>16</v>
      </c>
      <c r="AM27" s="15">
        <v>16</v>
      </c>
      <c r="AN27" s="15">
        <v>16</v>
      </c>
      <c r="AO27" s="15">
        <v>16</v>
      </c>
      <c r="AP27" s="15">
        <v>16</v>
      </c>
      <c r="AQ27" s="15">
        <v>16</v>
      </c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63"/>
      <c r="BG27" s="570"/>
      <c r="BH27" s="258" t="s">
        <v>202</v>
      </c>
      <c r="BJ27" s="492"/>
      <c r="BK27" s="495"/>
    </row>
    <row r="28" spans="1:63" ht="15.75" x14ac:dyDescent="0.25">
      <c r="A28" s="258" t="s">
        <v>203</v>
      </c>
      <c r="B28" s="253"/>
      <c r="C28" s="78"/>
      <c r="D28" s="78"/>
      <c r="E28" s="78"/>
      <c r="F28" s="28"/>
      <c r="G28" s="81">
        <v>7</v>
      </c>
      <c r="H28" s="80">
        <v>7</v>
      </c>
      <c r="I28" s="80">
        <v>7</v>
      </c>
      <c r="J28" s="80">
        <v>7</v>
      </c>
      <c r="K28" s="80">
        <v>7</v>
      </c>
      <c r="L28" s="80">
        <v>7</v>
      </c>
      <c r="M28" s="80">
        <v>7</v>
      </c>
      <c r="N28" s="77"/>
      <c r="O28" s="15">
        <v>7</v>
      </c>
      <c r="P28" s="15">
        <v>7</v>
      </c>
      <c r="Q28" s="15">
        <v>7</v>
      </c>
      <c r="R28" s="15">
        <v>7</v>
      </c>
      <c r="S28" s="15">
        <v>7</v>
      </c>
      <c r="T28" s="15">
        <v>7</v>
      </c>
      <c r="U28" s="15">
        <v>7</v>
      </c>
      <c r="V28" s="77"/>
      <c r="W28" s="77"/>
      <c r="X28" s="15">
        <v>7</v>
      </c>
      <c r="Y28" s="15">
        <v>7</v>
      </c>
      <c r="Z28" s="15">
        <v>7</v>
      </c>
      <c r="AA28" s="15">
        <v>7</v>
      </c>
      <c r="AB28" s="15">
        <v>7</v>
      </c>
      <c r="AC28" s="15">
        <v>7</v>
      </c>
      <c r="AD28" s="15">
        <v>7</v>
      </c>
      <c r="AE28" s="28"/>
      <c r="AF28" s="77"/>
      <c r="AG28" s="77"/>
      <c r="AH28" s="77"/>
      <c r="AI28" s="28"/>
      <c r="AJ28" s="15">
        <v>7</v>
      </c>
      <c r="AK28" s="15">
        <v>7</v>
      </c>
      <c r="AL28" s="15">
        <v>7</v>
      </c>
      <c r="AM28" s="15">
        <v>7</v>
      </c>
      <c r="AN28" s="15">
        <v>7</v>
      </c>
      <c r="AO28" s="15">
        <v>7</v>
      </c>
      <c r="AP28" s="15">
        <v>7</v>
      </c>
      <c r="AQ28" s="15">
        <v>7</v>
      </c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63"/>
      <c r="BG28" s="570"/>
      <c r="BH28" s="258" t="s">
        <v>203</v>
      </c>
      <c r="BJ28" s="500"/>
      <c r="BK28" s="495"/>
    </row>
    <row r="29" spans="1:63" ht="15.75" x14ac:dyDescent="0.25">
      <c r="A29" s="258" t="s">
        <v>13</v>
      </c>
      <c r="B29" s="254"/>
      <c r="C29" s="75"/>
      <c r="D29" s="75"/>
      <c r="E29" s="75"/>
      <c r="F29" s="75"/>
      <c r="G29" s="75"/>
      <c r="H29" s="28"/>
      <c r="I29" s="28"/>
      <c r="J29" s="28"/>
      <c r="K29" s="15">
        <v>143</v>
      </c>
      <c r="L29" s="15">
        <v>143</v>
      </c>
      <c r="M29" s="15">
        <v>143</v>
      </c>
      <c r="N29" s="15">
        <v>143</v>
      </c>
      <c r="O29" s="15">
        <v>143</v>
      </c>
      <c r="P29" s="15">
        <v>143</v>
      </c>
      <c r="Q29" s="15">
        <v>143</v>
      </c>
      <c r="R29" s="15">
        <v>143</v>
      </c>
      <c r="S29" s="15">
        <v>143</v>
      </c>
      <c r="T29" s="15">
        <v>143</v>
      </c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15">
        <v>143</v>
      </c>
      <c r="AF29" s="15">
        <v>143</v>
      </c>
      <c r="AG29" s="15">
        <v>143</v>
      </c>
      <c r="AH29" s="15">
        <v>143</v>
      </c>
      <c r="AI29" s="28"/>
      <c r="AJ29" s="15">
        <v>143</v>
      </c>
      <c r="AK29" s="15">
        <v>143</v>
      </c>
      <c r="AL29" s="15">
        <v>143</v>
      </c>
      <c r="AM29" s="15">
        <v>143</v>
      </c>
      <c r="AN29" s="15">
        <v>143</v>
      </c>
      <c r="AO29" s="15">
        <v>143</v>
      </c>
      <c r="AP29" s="15">
        <v>143</v>
      </c>
      <c r="AQ29" s="15">
        <v>143</v>
      </c>
      <c r="AR29" s="15">
        <v>143</v>
      </c>
      <c r="AS29" s="28"/>
      <c r="AT29" s="28"/>
      <c r="AU29" s="28"/>
      <c r="AV29" s="28"/>
      <c r="AW29" s="28"/>
      <c r="AX29" s="15">
        <v>143</v>
      </c>
      <c r="AY29" s="15">
        <v>143</v>
      </c>
      <c r="AZ29" s="15">
        <v>143</v>
      </c>
      <c r="BA29" s="15">
        <v>143</v>
      </c>
      <c r="BB29" s="15">
        <v>143</v>
      </c>
      <c r="BC29" s="28"/>
      <c r="BD29" s="28"/>
      <c r="BE29" s="83">
        <v>143</v>
      </c>
      <c r="BF29" s="265">
        <v>143</v>
      </c>
      <c r="BG29" s="572"/>
      <c r="BH29" s="258" t="s">
        <v>13</v>
      </c>
      <c r="BJ29" s="500"/>
      <c r="BK29" s="495"/>
    </row>
    <row r="30" spans="1:63" ht="15.75" x14ac:dyDescent="0.25">
      <c r="A30" s="259" t="s">
        <v>14</v>
      </c>
      <c r="B30" s="254"/>
      <c r="C30" s="75"/>
      <c r="D30" s="75"/>
      <c r="E30" s="75"/>
      <c r="F30" s="75"/>
      <c r="G30" s="75"/>
      <c r="H30" s="28"/>
      <c r="I30" s="28"/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8"/>
      <c r="W30" s="28"/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28"/>
      <c r="AY30" s="28"/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28"/>
      <c r="BF30" s="263"/>
      <c r="BG30" s="570"/>
      <c r="BH30" s="259" t="s">
        <v>14</v>
      </c>
      <c r="BJ30" s="500"/>
      <c r="BK30" s="495"/>
    </row>
    <row r="31" spans="1:63" ht="15.75" x14ac:dyDescent="0.25">
      <c r="A31" s="259" t="s">
        <v>15</v>
      </c>
      <c r="B31" s="255"/>
      <c r="C31" s="76"/>
      <c r="D31" s="76"/>
      <c r="E31" s="76"/>
      <c r="F31" s="76"/>
      <c r="G31" s="76"/>
      <c r="H31" s="28"/>
      <c r="I31" s="28"/>
      <c r="J31" s="28"/>
      <c r="K31" s="28"/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28"/>
      <c r="U31" s="28"/>
      <c r="V31" s="28"/>
      <c r="W31" s="28"/>
      <c r="X31" s="28"/>
      <c r="Y31" s="28"/>
      <c r="Z31" s="28"/>
      <c r="AA31" s="28"/>
      <c r="AB31" s="28"/>
      <c r="AC31" s="15">
        <v>0</v>
      </c>
      <c r="AD31" s="15">
        <v>0</v>
      </c>
      <c r="AE31" s="15">
        <v>0</v>
      </c>
      <c r="AF31" s="15">
        <v>0</v>
      </c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28"/>
      <c r="BC31" s="28"/>
      <c r="BD31" s="28"/>
      <c r="BE31" s="28"/>
      <c r="BF31" s="263"/>
      <c r="BG31" s="570"/>
      <c r="BH31" s="259" t="s">
        <v>15</v>
      </c>
      <c r="BJ31" s="492"/>
      <c r="BK31" s="495"/>
    </row>
    <row r="32" spans="1:63" ht="15.75" x14ac:dyDescent="0.25">
      <c r="A32" s="259" t="s">
        <v>16</v>
      </c>
      <c r="B32" s="253"/>
      <c r="C32" s="28"/>
      <c r="D32" s="28"/>
      <c r="E32" s="78"/>
      <c r="F32" s="78"/>
      <c r="G32" s="78"/>
      <c r="H32" s="15">
        <v>18</v>
      </c>
      <c r="I32" s="15">
        <v>18</v>
      </c>
      <c r="J32" s="15">
        <v>18</v>
      </c>
      <c r="K32" s="15">
        <v>18</v>
      </c>
      <c r="L32" s="15">
        <v>18</v>
      </c>
      <c r="M32" s="15">
        <v>18</v>
      </c>
      <c r="N32" s="15">
        <v>18</v>
      </c>
      <c r="O32" s="15">
        <v>18</v>
      </c>
      <c r="P32" s="15">
        <v>18</v>
      </c>
      <c r="Q32" s="15">
        <v>18</v>
      </c>
      <c r="R32" s="28"/>
      <c r="S32" s="15">
        <v>18</v>
      </c>
      <c r="T32" s="15">
        <v>18</v>
      </c>
      <c r="U32" s="15">
        <v>18</v>
      </c>
      <c r="V32" s="28"/>
      <c r="W32" s="28"/>
      <c r="X32" s="15">
        <v>18</v>
      </c>
      <c r="Y32" s="15">
        <v>18</v>
      </c>
      <c r="Z32" s="15">
        <v>18</v>
      </c>
      <c r="AA32" s="15">
        <v>18</v>
      </c>
      <c r="AB32" s="15">
        <v>18</v>
      </c>
      <c r="AC32" s="15">
        <v>18</v>
      </c>
      <c r="AD32" s="15">
        <v>18</v>
      </c>
      <c r="AE32" s="15">
        <v>18</v>
      </c>
      <c r="AF32" s="77"/>
      <c r="AG32" s="77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15">
        <v>18</v>
      </c>
      <c r="AY32" s="15">
        <v>18</v>
      </c>
      <c r="AZ32" s="15">
        <v>18</v>
      </c>
      <c r="BA32" s="15">
        <v>18</v>
      </c>
      <c r="BB32" s="15">
        <v>18</v>
      </c>
      <c r="BC32" s="15">
        <v>18</v>
      </c>
      <c r="BD32" s="15">
        <v>18</v>
      </c>
      <c r="BE32" s="15">
        <v>18</v>
      </c>
      <c r="BF32" s="266">
        <v>18</v>
      </c>
      <c r="BG32" s="573"/>
      <c r="BH32" s="259" t="s">
        <v>16</v>
      </c>
      <c r="BJ32" s="499"/>
      <c r="BK32" s="495"/>
    </row>
    <row r="33" spans="1:63" x14ac:dyDescent="0.25">
      <c r="A33" s="259" t="s">
        <v>17</v>
      </c>
      <c r="B33" s="254"/>
      <c r="C33" s="75"/>
      <c r="D33" s="75"/>
      <c r="E33" s="75"/>
      <c r="F33" s="75"/>
      <c r="G33" s="75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15">
        <v>158</v>
      </c>
      <c r="AI33" s="15">
        <v>158</v>
      </c>
      <c r="AJ33" s="15">
        <v>158</v>
      </c>
      <c r="AK33" s="15">
        <v>158</v>
      </c>
      <c r="AL33" s="15">
        <v>158</v>
      </c>
      <c r="AM33" s="15">
        <v>158</v>
      </c>
      <c r="AN33" s="15">
        <v>158</v>
      </c>
      <c r="AO33" s="15">
        <v>158</v>
      </c>
      <c r="AP33" s="28"/>
      <c r="AQ33" s="28"/>
      <c r="AR33" s="15">
        <v>158</v>
      </c>
      <c r="AS33" s="15">
        <v>158</v>
      </c>
      <c r="AT33" s="15">
        <v>158</v>
      </c>
      <c r="AU33" s="15">
        <v>158</v>
      </c>
      <c r="AV33" s="15">
        <v>158</v>
      </c>
      <c r="AW33" s="15">
        <v>158</v>
      </c>
      <c r="AX33" s="15">
        <v>158</v>
      </c>
      <c r="AY33" s="15">
        <v>158</v>
      </c>
      <c r="AZ33" s="28"/>
      <c r="BA33" s="28"/>
      <c r="BB33" s="28"/>
      <c r="BC33" s="15">
        <v>158</v>
      </c>
      <c r="BD33" s="15">
        <v>158</v>
      </c>
      <c r="BE33" s="15">
        <v>158</v>
      </c>
      <c r="BF33" s="15">
        <v>158</v>
      </c>
      <c r="BG33" s="573">
        <f>SUM(AA33:BF33)</f>
        <v>3160</v>
      </c>
      <c r="BH33" s="259" t="s">
        <v>17</v>
      </c>
      <c r="BJ33" s="494"/>
      <c r="BK33" s="494"/>
    </row>
    <row r="34" spans="1:63" x14ac:dyDescent="0.25">
      <c r="A34" s="259" t="s">
        <v>18</v>
      </c>
      <c r="B34" s="255"/>
      <c r="C34" s="76"/>
      <c r="D34" s="76"/>
      <c r="E34" s="76"/>
      <c r="F34" s="76"/>
      <c r="G34" s="76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5">
        <v>6</v>
      </c>
      <c r="T34" s="15">
        <v>6</v>
      </c>
      <c r="U34" s="15">
        <v>6</v>
      </c>
      <c r="V34" s="28"/>
      <c r="W34" s="28"/>
      <c r="X34" s="15">
        <v>6</v>
      </c>
      <c r="Y34" s="15">
        <v>6</v>
      </c>
      <c r="Z34" s="15">
        <v>6</v>
      </c>
      <c r="AA34" s="28"/>
      <c r="AB34" s="15">
        <v>6</v>
      </c>
      <c r="AC34" s="15">
        <v>6</v>
      </c>
      <c r="AD34" s="15">
        <v>6</v>
      </c>
      <c r="AE34" s="15">
        <v>6</v>
      </c>
      <c r="AF34" s="15">
        <v>6</v>
      </c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15">
        <v>6</v>
      </c>
      <c r="AU34" s="15">
        <v>6</v>
      </c>
      <c r="AV34" s="15">
        <v>6</v>
      </c>
      <c r="AW34" s="15">
        <v>6</v>
      </c>
      <c r="AX34" s="15">
        <v>6</v>
      </c>
      <c r="AY34" s="15">
        <v>6</v>
      </c>
      <c r="AZ34" s="15">
        <v>6</v>
      </c>
      <c r="BA34" s="15">
        <v>6</v>
      </c>
      <c r="BB34" s="15">
        <v>6</v>
      </c>
      <c r="BC34" s="15">
        <v>6</v>
      </c>
      <c r="BD34" s="15">
        <v>6</v>
      </c>
      <c r="BE34" s="28"/>
      <c r="BF34" s="263"/>
      <c r="BG34" s="570">
        <f>SUM(S34:BF34)</f>
        <v>132</v>
      </c>
      <c r="BH34" s="259" t="s">
        <v>18</v>
      </c>
    </row>
    <row r="35" spans="1:63" ht="15.75" thickBot="1" x14ac:dyDescent="0.3">
      <c r="A35" s="260" t="s">
        <v>19</v>
      </c>
      <c r="B35" s="256"/>
      <c r="C35" s="248"/>
      <c r="D35" s="248"/>
      <c r="E35" s="248"/>
      <c r="F35" s="248"/>
      <c r="G35" s="248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33"/>
      <c r="AJ35" s="33"/>
      <c r="AK35" s="33"/>
      <c r="AL35" s="33"/>
      <c r="AM35" s="33"/>
      <c r="AN35" s="33"/>
      <c r="AO35" s="33"/>
      <c r="AP35" s="559"/>
      <c r="AQ35" s="559"/>
      <c r="AR35" s="559"/>
      <c r="AS35" s="559"/>
      <c r="AT35" s="559"/>
      <c r="AU35" s="559"/>
      <c r="AV35" s="559"/>
      <c r="AW35" s="33"/>
      <c r="AX35" s="33"/>
      <c r="AY35" s="33"/>
      <c r="AZ35" s="33"/>
      <c r="BA35" s="33"/>
      <c r="BB35" s="33"/>
      <c r="BC35" s="33"/>
      <c r="BD35" s="33"/>
      <c r="BE35" s="559"/>
      <c r="BF35" s="267">
        <v>50</v>
      </c>
      <c r="BG35" s="574"/>
      <c r="BH35" s="260" t="s">
        <v>19</v>
      </c>
    </row>
    <row r="36" spans="1:63" s="216" customFormat="1" x14ac:dyDescent="0.25">
      <c r="A36" s="361" t="s">
        <v>170</v>
      </c>
      <c r="B36" s="436">
        <f>SUM(B21:B35)</f>
        <v>16</v>
      </c>
      <c r="C36" s="268">
        <f t="shared" ref="C36:BF36" si="2">SUM(C21:C35)</f>
        <v>16</v>
      </c>
      <c r="D36" s="268">
        <f t="shared" si="2"/>
        <v>16</v>
      </c>
      <c r="E36" s="268">
        <f t="shared" si="2"/>
        <v>16</v>
      </c>
      <c r="F36" s="268">
        <f t="shared" si="2"/>
        <v>0</v>
      </c>
      <c r="G36" s="268">
        <f t="shared" si="2"/>
        <v>23</v>
      </c>
      <c r="H36" s="268">
        <f t="shared" si="2"/>
        <v>41</v>
      </c>
      <c r="I36" s="268">
        <f t="shared" si="2"/>
        <v>41</v>
      </c>
      <c r="J36" s="268">
        <f t="shared" si="2"/>
        <v>54</v>
      </c>
      <c r="K36" s="268">
        <f t="shared" si="2"/>
        <v>197</v>
      </c>
      <c r="L36" s="268">
        <f t="shared" si="2"/>
        <v>197</v>
      </c>
      <c r="M36" s="268">
        <f t="shared" si="2"/>
        <v>198</v>
      </c>
      <c r="N36" s="268">
        <f t="shared" si="2"/>
        <v>175</v>
      </c>
      <c r="O36" s="268">
        <f t="shared" si="2"/>
        <v>198</v>
      </c>
      <c r="P36" s="268">
        <f t="shared" si="2"/>
        <v>198</v>
      </c>
      <c r="Q36" s="268">
        <f t="shared" si="2"/>
        <v>220</v>
      </c>
      <c r="R36" s="268">
        <f t="shared" si="2"/>
        <v>237</v>
      </c>
      <c r="S36" s="268">
        <f t="shared" si="2"/>
        <v>261</v>
      </c>
      <c r="T36" s="268">
        <f t="shared" si="2"/>
        <v>245</v>
      </c>
      <c r="U36" s="268">
        <f t="shared" si="2"/>
        <v>101</v>
      </c>
      <c r="V36" s="268">
        <f t="shared" si="2"/>
        <v>0</v>
      </c>
      <c r="W36" s="268">
        <f t="shared" si="2"/>
        <v>0</v>
      </c>
      <c r="X36" s="268">
        <f t="shared" si="2"/>
        <v>173</v>
      </c>
      <c r="Y36" s="268">
        <f t="shared" si="2"/>
        <v>173</v>
      </c>
      <c r="Z36" s="268">
        <f t="shared" si="2"/>
        <v>173</v>
      </c>
      <c r="AA36" s="268">
        <f t="shared" si="2"/>
        <v>167</v>
      </c>
      <c r="AB36" s="268">
        <f t="shared" si="2"/>
        <v>173</v>
      </c>
      <c r="AC36" s="268">
        <f t="shared" si="2"/>
        <v>173</v>
      </c>
      <c r="AD36" s="268">
        <f t="shared" si="2"/>
        <v>101</v>
      </c>
      <c r="AE36" s="268">
        <f t="shared" si="2"/>
        <v>274</v>
      </c>
      <c r="AF36" s="268">
        <f t="shared" si="2"/>
        <v>269</v>
      </c>
      <c r="AG36" s="268">
        <f t="shared" si="2"/>
        <v>250</v>
      </c>
      <c r="AH36" s="268">
        <f t="shared" si="2"/>
        <v>408</v>
      </c>
      <c r="AI36" s="268">
        <f t="shared" si="2"/>
        <v>193</v>
      </c>
      <c r="AJ36" s="268">
        <f t="shared" si="2"/>
        <v>359</v>
      </c>
      <c r="AK36" s="268">
        <f t="shared" si="2"/>
        <v>359</v>
      </c>
      <c r="AL36" s="268">
        <f t="shared" si="2"/>
        <v>324</v>
      </c>
      <c r="AM36" s="268">
        <f t="shared" si="2"/>
        <v>324</v>
      </c>
      <c r="AN36" s="268">
        <f t="shared" si="2"/>
        <v>359</v>
      </c>
      <c r="AO36" s="268">
        <f t="shared" si="2"/>
        <v>359</v>
      </c>
      <c r="AP36" s="268">
        <f t="shared" si="2"/>
        <v>201</v>
      </c>
      <c r="AQ36" s="268">
        <f t="shared" si="2"/>
        <v>201</v>
      </c>
      <c r="AR36" s="268">
        <f t="shared" si="2"/>
        <v>337</v>
      </c>
      <c r="AS36" s="268">
        <f t="shared" si="2"/>
        <v>266</v>
      </c>
      <c r="AT36" s="268">
        <f t="shared" si="2"/>
        <v>272</v>
      </c>
      <c r="AU36" s="268">
        <f t="shared" si="2"/>
        <v>272</v>
      </c>
      <c r="AV36" s="268">
        <f t="shared" si="2"/>
        <v>272</v>
      </c>
      <c r="AW36" s="268">
        <f t="shared" si="2"/>
        <v>272</v>
      </c>
      <c r="AX36" s="268">
        <f t="shared" si="2"/>
        <v>398</v>
      </c>
      <c r="AY36" s="268">
        <f t="shared" si="2"/>
        <v>326</v>
      </c>
      <c r="AZ36" s="268">
        <f t="shared" si="2"/>
        <v>275</v>
      </c>
      <c r="BA36" s="268">
        <f t="shared" si="2"/>
        <v>275</v>
      </c>
      <c r="BB36" s="268">
        <f t="shared" si="2"/>
        <v>275</v>
      </c>
      <c r="BC36" s="268">
        <f t="shared" si="2"/>
        <v>290</v>
      </c>
      <c r="BD36" s="268">
        <f t="shared" si="2"/>
        <v>289</v>
      </c>
      <c r="BE36" s="268">
        <f t="shared" si="2"/>
        <v>319</v>
      </c>
      <c r="BF36" s="439">
        <f t="shared" si="2"/>
        <v>369</v>
      </c>
      <c r="BG36" s="575"/>
      <c r="BH36" s="361" t="s">
        <v>170</v>
      </c>
    </row>
    <row r="37" spans="1:63" s="1" customFormat="1" x14ac:dyDescent="0.25">
      <c r="A37" s="351" t="s">
        <v>171</v>
      </c>
      <c r="B37" s="437">
        <v>270</v>
      </c>
      <c r="C37" s="437">
        <v>270</v>
      </c>
      <c r="D37" s="437">
        <v>270</v>
      </c>
      <c r="E37" s="437">
        <v>270</v>
      </c>
      <c r="F37" s="437">
        <v>270</v>
      </c>
      <c r="G37" s="437">
        <v>270</v>
      </c>
      <c r="H37" s="437">
        <v>270</v>
      </c>
      <c r="I37" s="437">
        <v>270</v>
      </c>
      <c r="J37" s="437">
        <v>270</v>
      </c>
      <c r="K37" s="437">
        <v>270</v>
      </c>
      <c r="L37" s="437">
        <v>270</v>
      </c>
      <c r="M37" s="437">
        <v>270</v>
      </c>
      <c r="N37" s="437">
        <v>270</v>
      </c>
      <c r="O37" s="437">
        <v>270</v>
      </c>
      <c r="P37" s="437">
        <v>270</v>
      </c>
      <c r="Q37" s="437">
        <v>270</v>
      </c>
      <c r="R37" s="437">
        <v>270</v>
      </c>
      <c r="S37" s="437">
        <v>270</v>
      </c>
      <c r="T37" s="437">
        <v>270</v>
      </c>
      <c r="U37" s="437">
        <v>270</v>
      </c>
      <c r="V37" s="437">
        <v>270</v>
      </c>
      <c r="W37" s="437">
        <v>270</v>
      </c>
      <c r="X37" s="437">
        <v>270</v>
      </c>
      <c r="Y37" s="437">
        <v>270</v>
      </c>
      <c r="Z37" s="437">
        <v>270</v>
      </c>
      <c r="AA37" s="437">
        <v>270</v>
      </c>
      <c r="AB37" s="437">
        <v>270</v>
      </c>
      <c r="AC37" s="437">
        <v>270</v>
      </c>
      <c r="AD37" s="437">
        <v>270</v>
      </c>
      <c r="AE37" s="437">
        <v>270</v>
      </c>
      <c r="AF37" s="437">
        <v>270</v>
      </c>
      <c r="AG37" s="437">
        <v>270</v>
      </c>
      <c r="AH37" s="437">
        <v>270</v>
      </c>
      <c r="AI37" s="437">
        <v>270</v>
      </c>
      <c r="AJ37" s="437">
        <v>270</v>
      </c>
      <c r="AK37" s="437">
        <v>270</v>
      </c>
      <c r="AL37" s="437">
        <v>270</v>
      </c>
      <c r="AM37" s="437">
        <v>270</v>
      </c>
      <c r="AN37" s="437">
        <v>270</v>
      </c>
      <c r="AO37" s="437">
        <v>270</v>
      </c>
      <c r="AP37" s="437">
        <v>270</v>
      </c>
      <c r="AQ37" s="437">
        <v>270</v>
      </c>
      <c r="AR37" s="437">
        <v>270</v>
      </c>
      <c r="AS37" s="437">
        <v>270</v>
      </c>
      <c r="AT37" s="437">
        <v>270</v>
      </c>
      <c r="AU37" s="437">
        <v>270</v>
      </c>
      <c r="AV37" s="437">
        <v>270</v>
      </c>
      <c r="AW37" s="437">
        <v>270</v>
      </c>
      <c r="AX37" s="437">
        <v>270</v>
      </c>
      <c r="AY37" s="437">
        <v>270</v>
      </c>
      <c r="AZ37" s="437">
        <v>270</v>
      </c>
      <c r="BA37" s="437">
        <v>270</v>
      </c>
      <c r="BB37" s="437">
        <v>270</v>
      </c>
      <c r="BC37" s="437">
        <v>270</v>
      </c>
      <c r="BD37" s="437">
        <v>270</v>
      </c>
      <c r="BE37" s="437">
        <v>270</v>
      </c>
      <c r="BF37" s="437">
        <v>270</v>
      </c>
      <c r="BG37" s="576"/>
      <c r="BH37" s="351" t="s">
        <v>171</v>
      </c>
    </row>
    <row r="38" spans="1:63" s="1" customFormat="1" ht="15.75" thickBot="1" x14ac:dyDescent="0.3">
      <c r="A38" s="352" t="s">
        <v>172</v>
      </c>
      <c r="B38" s="488">
        <f>B37-B36</f>
        <v>254</v>
      </c>
      <c r="C38" s="488">
        <f t="shared" ref="C38:BF38" si="3">C37-C36</f>
        <v>254</v>
      </c>
      <c r="D38" s="488">
        <f t="shared" si="3"/>
        <v>254</v>
      </c>
      <c r="E38" s="488">
        <f t="shared" si="3"/>
        <v>254</v>
      </c>
      <c r="F38" s="488">
        <f t="shared" si="3"/>
        <v>270</v>
      </c>
      <c r="G38" s="488">
        <f t="shared" si="3"/>
        <v>247</v>
      </c>
      <c r="H38" s="488">
        <f t="shared" si="3"/>
        <v>229</v>
      </c>
      <c r="I38" s="488">
        <f t="shared" si="3"/>
        <v>229</v>
      </c>
      <c r="J38" s="488">
        <f t="shared" si="3"/>
        <v>216</v>
      </c>
      <c r="K38" s="488">
        <f t="shared" si="3"/>
        <v>73</v>
      </c>
      <c r="L38" s="488">
        <f t="shared" si="3"/>
        <v>73</v>
      </c>
      <c r="M38" s="488">
        <f t="shared" si="3"/>
        <v>72</v>
      </c>
      <c r="N38" s="488">
        <f t="shared" si="3"/>
        <v>95</v>
      </c>
      <c r="O38" s="488">
        <f t="shared" si="3"/>
        <v>72</v>
      </c>
      <c r="P38" s="488">
        <f t="shared" si="3"/>
        <v>72</v>
      </c>
      <c r="Q38" s="488">
        <f t="shared" si="3"/>
        <v>50</v>
      </c>
      <c r="R38" s="488">
        <f t="shared" si="3"/>
        <v>33</v>
      </c>
      <c r="S38" s="488">
        <f t="shared" si="3"/>
        <v>9</v>
      </c>
      <c r="T38" s="488">
        <f t="shared" si="3"/>
        <v>25</v>
      </c>
      <c r="U38" s="488">
        <f t="shared" si="3"/>
        <v>169</v>
      </c>
      <c r="V38" s="488">
        <f t="shared" si="3"/>
        <v>270</v>
      </c>
      <c r="W38" s="488">
        <f t="shared" si="3"/>
        <v>270</v>
      </c>
      <c r="X38" s="488">
        <f t="shared" si="3"/>
        <v>97</v>
      </c>
      <c r="Y38" s="488">
        <f t="shared" si="3"/>
        <v>97</v>
      </c>
      <c r="Z38" s="488">
        <f t="shared" si="3"/>
        <v>97</v>
      </c>
      <c r="AA38" s="488">
        <f t="shared" si="3"/>
        <v>103</v>
      </c>
      <c r="AB38" s="488">
        <f t="shared" si="3"/>
        <v>97</v>
      </c>
      <c r="AC38" s="488">
        <f t="shared" si="3"/>
        <v>97</v>
      </c>
      <c r="AD38" s="488">
        <f t="shared" si="3"/>
        <v>169</v>
      </c>
      <c r="AE38" s="488">
        <f t="shared" si="3"/>
        <v>-4</v>
      </c>
      <c r="AF38" s="488">
        <f t="shared" si="3"/>
        <v>1</v>
      </c>
      <c r="AG38" s="488">
        <f t="shared" si="3"/>
        <v>20</v>
      </c>
      <c r="AH38" s="488">
        <f t="shared" si="3"/>
        <v>-138</v>
      </c>
      <c r="AI38" s="488">
        <f t="shared" si="3"/>
        <v>77</v>
      </c>
      <c r="AJ38" s="488">
        <f t="shared" si="3"/>
        <v>-89</v>
      </c>
      <c r="AK38" s="488">
        <f t="shared" si="3"/>
        <v>-89</v>
      </c>
      <c r="AL38" s="488">
        <f t="shared" si="3"/>
        <v>-54</v>
      </c>
      <c r="AM38" s="488">
        <f t="shared" si="3"/>
        <v>-54</v>
      </c>
      <c r="AN38" s="488">
        <f t="shared" si="3"/>
        <v>-89</v>
      </c>
      <c r="AO38" s="488">
        <f t="shared" si="3"/>
        <v>-89</v>
      </c>
      <c r="AP38" s="488">
        <f t="shared" si="3"/>
        <v>69</v>
      </c>
      <c r="AQ38" s="488">
        <f t="shared" si="3"/>
        <v>69</v>
      </c>
      <c r="AR38" s="488">
        <f t="shared" si="3"/>
        <v>-67</v>
      </c>
      <c r="AS38" s="488">
        <f t="shared" si="3"/>
        <v>4</v>
      </c>
      <c r="AT38" s="488">
        <f t="shared" si="3"/>
        <v>-2</v>
      </c>
      <c r="AU38" s="488">
        <f t="shared" si="3"/>
        <v>-2</v>
      </c>
      <c r="AV38" s="488">
        <f t="shared" si="3"/>
        <v>-2</v>
      </c>
      <c r="AW38" s="488">
        <f t="shared" si="3"/>
        <v>-2</v>
      </c>
      <c r="AX38" s="488">
        <f t="shared" si="3"/>
        <v>-128</v>
      </c>
      <c r="AY38" s="488">
        <f t="shared" si="3"/>
        <v>-56</v>
      </c>
      <c r="AZ38" s="488">
        <f t="shared" si="3"/>
        <v>-5</v>
      </c>
      <c r="BA38" s="488">
        <f t="shared" si="3"/>
        <v>-5</v>
      </c>
      <c r="BB38" s="488">
        <f t="shared" si="3"/>
        <v>-5</v>
      </c>
      <c r="BC38" s="488">
        <f t="shared" si="3"/>
        <v>-20</v>
      </c>
      <c r="BD38" s="488">
        <f t="shared" si="3"/>
        <v>-19</v>
      </c>
      <c r="BE38" s="488">
        <f t="shared" si="3"/>
        <v>-49</v>
      </c>
      <c r="BF38" s="488">
        <f t="shared" si="3"/>
        <v>-99</v>
      </c>
      <c r="BG38" s="577"/>
      <c r="BH38" s="352" t="s">
        <v>172</v>
      </c>
    </row>
    <row r="39" spans="1:63" ht="15.75" thickBot="1" x14ac:dyDescent="0.3">
      <c r="A39" s="134" t="s">
        <v>20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238" t="s">
        <v>20</v>
      </c>
    </row>
    <row r="40" spans="1:63" x14ac:dyDescent="0.25">
      <c r="A40" s="275" t="s">
        <v>204</v>
      </c>
      <c r="B40" s="279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68">
        <v>7</v>
      </c>
      <c r="Y40" s="68">
        <v>7</v>
      </c>
      <c r="Z40" s="68">
        <v>7</v>
      </c>
      <c r="AA40" s="68">
        <v>7</v>
      </c>
      <c r="AB40" s="68">
        <v>7</v>
      </c>
      <c r="AC40" s="68">
        <v>7</v>
      </c>
      <c r="AD40" s="70"/>
      <c r="AE40" s="2">
        <v>7</v>
      </c>
      <c r="AF40" s="2">
        <v>7</v>
      </c>
      <c r="AG40" s="2">
        <v>7</v>
      </c>
      <c r="AH40" s="2">
        <v>7</v>
      </c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2">
        <v>7</v>
      </c>
      <c r="AT40" s="2">
        <v>7</v>
      </c>
      <c r="AU40" s="2">
        <v>7</v>
      </c>
      <c r="AV40" s="2">
        <v>7</v>
      </c>
      <c r="AW40" s="2">
        <v>7</v>
      </c>
      <c r="AX40" s="2">
        <v>7</v>
      </c>
      <c r="AY40" s="70"/>
      <c r="AZ40" s="2">
        <v>7</v>
      </c>
      <c r="BA40" s="2">
        <v>7</v>
      </c>
      <c r="BB40" s="2">
        <v>7</v>
      </c>
      <c r="BC40" s="2">
        <v>7</v>
      </c>
      <c r="BD40" s="2">
        <v>7</v>
      </c>
      <c r="BE40" s="70"/>
      <c r="BF40" s="271"/>
      <c r="BG40" s="494"/>
      <c r="BH40" s="275" t="s">
        <v>21</v>
      </c>
    </row>
    <row r="41" spans="1:63" x14ac:dyDescent="0.25">
      <c r="A41" s="276" t="s">
        <v>205</v>
      </c>
      <c r="B41" s="25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4">
        <v>8</v>
      </c>
      <c r="S41" s="14">
        <v>8</v>
      </c>
      <c r="T41" s="14">
        <v>8</v>
      </c>
      <c r="U41" s="14">
        <v>8</v>
      </c>
      <c r="V41" s="19"/>
      <c r="W41" s="19"/>
      <c r="X41" s="14">
        <v>8</v>
      </c>
      <c r="Y41" s="14">
        <v>8</v>
      </c>
      <c r="Z41" s="14">
        <v>8</v>
      </c>
      <c r="AA41" s="14">
        <v>8</v>
      </c>
      <c r="AB41" s="14">
        <v>8</v>
      </c>
      <c r="AC41" s="14">
        <v>8</v>
      </c>
      <c r="AD41" s="72">
        <v>8</v>
      </c>
      <c r="AE41" s="71"/>
      <c r="AF41" s="72">
        <v>8</v>
      </c>
      <c r="AG41" s="72">
        <v>8</v>
      </c>
      <c r="AH41" s="72">
        <v>8</v>
      </c>
      <c r="AI41" s="72">
        <v>8</v>
      </c>
      <c r="AJ41" s="72">
        <v>8</v>
      </c>
      <c r="AK41" s="72">
        <v>8</v>
      </c>
      <c r="AL41" s="71"/>
      <c r="AM41" s="71"/>
      <c r="AN41" s="72">
        <v>8</v>
      </c>
      <c r="AO41" s="72">
        <v>8</v>
      </c>
      <c r="AP41" s="72">
        <v>8</v>
      </c>
      <c r="AQ41" s="72">
        <v>8</v>
      </c>
      <c r="AR41" s="72">
        <v>8</v>
      </c>
      <c r="AS41" s="72">
        <v>8</v>
      </c>
      <c r="AT41" s="72">
        <v>8</v>
      </c>
      <c r="AU41" s="72">
        <v>8</v>
      </c>
      <c r="AV41" s="72">
        <v>8</v>
      </c>
      <c r="AW41" s="72">
        <v>8</v>
      </c>
      <c r="AX41" s="71"/>
      <c r="AY41" s="71"/>
      <c r="AZ41" s="72">
        <v>8</v>
      </c>
      <c r="BA41" s="72">
        <v>8</v>
      </c>
      <c r="BB41" s="72">
        <v>8</v>
      </c>
      <c r="BC41" s="72">
        <v>8</v>
      </c>
      <c r="BD41" s="72">
        <v>8</v>
      </c>
      <c r="BE41" s="71"/>
      <c r="BF41" s="272"/>
      <c r="BG41" s="578"/>
      <c r="BH41" s="276" t="s">
        <v>22</v>
      </c>
    </row>
    <row r="42" spans="1:63" x14ac:dyDescent="0.25">
      <c r="A42" s="277" t="s">
        <v>206</v>
      </c>
      <c r="B42" s="280"/>
      <c r="C42" s="22"/>
      <c r="D42" s="22"/>
      <c r="E42" s="22"/>
      <c r="F42" s="22"/>
      <c r="G42" s="22"/>
      <c r="H42" s="22"/>
      <c r="I42" s="22"/>
      <c r="J42" s="22"/>
      <c r="K42" s="14">
        <v>18</v>
      </c>
      <c r="L42" s="69">
        <v>18</v>
      </c>
      <c r="M42" s="69">
        <v>18</v>
      </c>
      <c r="N42" s="69">
        <v>18</v>
      </c>
      <c r="O42" s="69">
        <v>18</v>
      </c>
      <c r="P42" s="69">
        <v>18</v>
      </c>
      <c r="Q42" s="69">
        <v>18</v>
      </c>
      <c r="R42" s="69">
        <v>18</v>
      </c>
      <c r="S42" s="69">
        <v>18</v>
      </c>
      <c r="T42" s="69">
        <v>18</v>
      </c>
      <c r="U42" s="22"/>
      <c r="V42" s="22"/>
      <c r="W42" s="22"/>
      <c r="X42" s="119"/>
      <c r="Y42" s="119"/>
      <c r="Z42" s="119"/>
      <c r="AA42" s="119"/>
      <c r="AB42" s="119"/>
      <c r="AC42" s="119"/>
      <c r="AD42" s="70"/>
      <c r="AE42" s="2">
        <v>18</v>
      </c>
      <c r="AF42" s="2">
        <v>18</v>
      </c>
      <c r="AG42" s="2">
        <v>18</v>
      </c>
      <c r="AH42" s="2">
        <v>18</v>
      </c>
      <c r="AI42" s="5"/>
      <c r="AJ42" s="2">
        <v>18</v>
      </c>
      <c r="AK42" s="2">
        <v>18</v>
      </c>
      <c r="AL42" s="2">
        <v>18</v>
      </c>
      <c r="AM42" s="2">
        <v>18</v>
      </c>
      <c r="AN42" s="2">
        <v>18</v>
      </c>
      <c r="AO42" s="2">
        <v>18</v>
      </c>
      <c r="AP42" s="2">
        <v>18</v>
      </c>
      <c r="AQ42" s="2">
        <v>18</v>
      </c>
      <c r="AR42" s="2">
        <v>18</v>
      </c>
      <c r="AS42" s="70"/>
      <c r="AT42" s="70"/>
      <c r="AU42" s="70"/>
      <c r="AV42" s="70"/>
      <c r="AW42" s="70"/>
      <c r="AX42" s="2">
        <v>18</v>
      </c>
      <c r="AY42" s="2">
        <v>18</v>
      </c>
      <c r="AZ42" s="2">
        <v>18</v>
      </c>
      <c r="BA42" s="2">
        <v>18</v>
      </c>
      <c r="BB42" s="2">
        <v>18</v>
      </c>
      <c r="BC42" s="70"/>
      <c r="BD42" s="70"/>
      <c r="BE42" s="2">
        <v>18</v>
      </c>
      <c r="BF42" s="273">
        <v>18</v>
      </c>
      <c r="BG42" s="579"/>
      <c r="BH42" s="277" t="s">
        <v>23</v>
      </c>
    </row>
    <row r="43" spans="1:63" x14ac:dyDescent="0.25">
      <c r="A43" s="276" t="s">
        <v>207</v>
      </c>
      <c r="B43" s="251"/>
      <c r="C43" s="19"/>
      <c r="D43" s="19"/>
      <c r="E43" s="19"/>
      <c r="F43" s="19"/>
      <c r="G43" s="19"/>
      <c r="H43" s="19"/>
      <c r="I43" s="19"/>
      <c r="J43" s="19"/>
      <c r="K43" s="19"/>
      <c r="L43" s="14">
        <v>1</v>
      </c>
      <c r="M43" s="14">
        <v>1</v>
      </c>
      <c r="N43" s="14">
        <v>1</v>
      </c>
      <c r="O43" s="14">
        <v>1</v>
      </c>
      <c r="P43" s="14">
        <v>1</v>
      </c>
      <c r="Q43" s="14">
        <v>1</v>
      </c>
      <c r="R43" s="14">
        <v>1</v>
      </c>
      <c r="S43" s="14"/>
      <c r="T43" s="28"/>
      <c r="U43" s="19"/>
      <c r="V43" s="19"/>
      <c r="W43" s="19"/>
      <c r="X43" s="19"/>
      <c r="Y43" s="19"/>
      <c r="Z43" s="19"/>
      <c r="AA43" s="19"/>
      <c r="AB43" s="19"/>
      <c r="AC43" s="14">
        <v>1</v>
      </c>
      <c r="AD43" s="2">
        <v>1</v>
      </c>
      <c r="AE43" s="2">
        <v>1</v>
      </c>
      <c r="AF43" s="2">
        <v>1</v>
      </c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2">
        <v>1</v>
      </c>
      <c r="AU43" s="2">
        <v>1</v>
      </c>
      <c r="AV43" s="2">
        <v>1</v>
      </c>
      <c r="AW43" s="2">
        <v>1</v>
      </c>
      <c r="AX43" s="2">
        <v>1</v>
      </c>
      <c r="AY43" s="2">
        <v>1</v>
      </c>
      <c r="AZ43" s="2">
        <v>1</v>
      </c>
      <c r="BA43" s="2">
        <v>1</v>
      </c>
      <c r="BB43" s="70"/>
      <c r="BC43" s="70"/>
      <c r="BD43" s="70"/>
      <c r="BE43" s="70"/>
      <c r="BF43" s="271"/>
      <c r="BG43" s="580"/>
      <c r="BH43" s="276" t="s">
        <v>24</v>
      </c>
    </row>
    <row r="44" spans="1:63" x14ac:dyDescent="0.25">
      <c r="A44" s="276" t="s">
        <v>17</v>
      </c>
      <c r="B44" s="25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70"/>
      <c r="AE44" s="70"/>
      <c r="AF44" s="70"/>
      <c r="AG44" s="70"/>
      <c r="AH44" s="2"/>
      <c r="AI44" s="2"/>
      <c r="AJ44" s="2"/>
      <c r="AK44" s="2"/>
      <c r="AL44" s="2"/>
      <c r="AM44" s="2"/>
      <c r="AN44" s="2"/>
      <c r="AO44" s="2"/>
      <c r="AP44" s="70"/>
      <c r="AQ44" s="70"/>
      <c r="AR44" s="2"/>
      <c r="AS44" s="2"/>
      <c r="AT44" s="2"/>
      <c r="AU44" s="2"/>
      <c r="AV44" s="2"/>
      <c r="AW44" s="2"/>
      <c r="AX44" s="2"/>
      <c r="AY44" s="2"/>
      <c r="AZ44" s="70"/>
      <c r="BA44" s="70"/>
      <c r="BB44" s="70"/>
      <c r="BC44" s="2"/>
      <c r="BD44" s="2"/>
      <c r="BE44" s="2"/>
      <c r="BF44" s="273"/>
      <c r="BG44" s="581"/>
      <c r="BH44" s="276" t="s">
        <v>25</v>
      </c>
    </row>
    <row r="45" spans="1:63" ht="15.75" thickBot="1" x14ac:dyDescent="0.3">
      <c r="A45" s="278" t="s">
        <v>18</v>
      </c>
      <c r="B45" s="280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9"/>
      <c r="T45" s="69"/>
      <c r="U45" s="69"/>
      <c r="V45" s="22"/>
      <c r="W45" s="22"/>
      <c r="X45" s="69"/>
      <c r="Y45" s="69"/>
      <c r="Z45" s="69"/>
      <c r="AA45" s="22"/>
      <c r="AB45" s="69"/>
      <c r="AC45" s="69"/>
      <c r="AD45" s="269"/>
      <c r="AE45" s="269"/>
      <c r="AF45" s="269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70"/>
      <c r="BF45" s="274"/>
      <c r="BG45" s="582"/>
      <c r="BH45" s="278" t="s">
        <v>26</v>
      </c>
    </row>
    <row r="46" spans="1:63" s="216" customFormat="1" x14ac:dyDescent="0.25">
      <c r="A46" s="361" t="s">
        <v>170</v>
      </c>
      <c r="B46" s="434">
        <f>SUM(B40:B45)</f>
        <v>0</v>
      </c>
      <c r="C46" s="230">
        <f t="shared" ref="C46:BF46" si="4">SUM(C40:C45)</f>
        <v>0</v>
      </c>
      <c r="D46" s="230">
        <f t="shared" si="4"/>
        <v>0</v>
      </c>
      <c r="E46" s="230">
        <f t="shared" si="4"/>
        <v>0</v>
      </c>
      <c r="F46" s="230">
        <f t="shared" si="4"/>
        <v>0</v>
      </c>
      <c r="G46" s="230">
        <f t="shared" si="4"/>
        <v>0</v>
      </c>
      <c r="H46" s="230">
        <f t="shared" si="4"/>
        <v>0</v>
      </c>
      <c r="I46" s="230">
        <f t="shared" si="4"/>
        <v>0</v>
      </c>
      <c r="J46" s="230">
        <f t="shared" si="4"/>
        <v>0</v>
      </c>
      <c r="K46" s="230">
        <f t="shared" si="4"/>
        <v>18</v>
      </c>
      <c r="L46" s="230">
        <f t="shared" si="4"/>
        <v>19</v>
      </c>
      <c r="M46" s="230">
        <f t="shared" si="4"/>
        <v>19</v>
      </c>
      <c r="N46" s="230">
        <f t="shared" si="4"/>
        <v>19</v>
      </c>
      <c r="O46" s="230">
        <f t="shared" si="4"/>
        <v>19</v>
      </c>
      <c r="P46" s="230">
        <f t="shared" si="4"/>
        <v>19</v>
      </c>
      <c r="Q46" s="230">
        <f t="shared" si="4"/>
        <v>19</v>
      </c>
      <c r="R46" s="230">
        <f t="shared" si="4"/>
        <v>27</v>
      </c>
      <c r="S46" s="230">
        <f t="shared" si="4"/>
        <v>26</v>
      </c>
      <c r="T46" s="230">
        <f t="shared" si="4"/>
        <v>26</v>
      </c>
      <c r="U46" s="230">
        <f t="shared" si="4"/>
        <v>8</v>
      </c>
      <c r="V46" s="230">
        <f t="shared" si="4"/>
        <v>0</v>
      </c>
      <c r="W46" s="230">
        <f t="shared" si="4"/>
        <v>0</v>
      </c>
      <c r="X46" s="230">
        <f t="shared" si="4"/>
        <v>15</v>
      </c>
      <c r="Y46" s="230">
        <f t="shared" si="4"/>
        <v>15</v>
      </c>
      <c r="Z46" s="230">
        <f t="shared" si="4"/>
        <v>15</v>
      </c>
      <c r="AA46" s="230">
        <f t="shared" si="4"/>
        <v>15</v>
      </c>
      <c r="AB46" s="230">
        <f t="shared" si="4"/>
        <v>15</v>
      </c>
      <c r="AC46" s="230">
        <f t="shared" si="4"/>
        <v>16</v>
      </c>
      <c r="AD46" s="230">
        <f t="shared" si="4"/>
        <v>9</v>
      </c>
      <c r="AE46" s="230">
        <f t="shared" si="4"/>
        <v>26</v>
      </c>
      <c r="AF46" s="230">
        <f t="shared" si="4"/>
        <v>34</v>
      </c>
      <c r="AG46" s="230">
        <f t="shared" si="4"/>
        <v>33</v>
      </c>
      <c r="AH46" s="230">
        <f t="shared" si="4"/>
        <v>33</v>
      </c>
      <c r="AI46" s="230">
        <f t="shared" si="4"/>
        <v>8</v>
      </c>
      <c r="AJ46" s="230">
        <f t="shared" si="4"/>
        <v>26</v>
      </c>
      <c r="AK46" s="230">
        <f t="shared" si="4"/>
        <v>26</v>
      </c>
      <c r="AL46" s="230">
        <f t="shared" si="4"/>
        <v>18</v>
      </c>
      <c r="AM46" s="230">
        <f t="shared" si="4"/>
        <v>18</v>
      </c>
      <c r="AN46" s="230">
        <f t="shared" si="4"/>
        <v>26</v>
      </c>
      <c r="AO46" s="230">
        <f t="shared" si="4"/>
        <v>26</v>
      </c>
      <c r="AP46" s="230">
        <f t="shared" si="4"/>
        <v>26</v>
      </c>
      <c r="AQ46" s="230">
        <f t="shared" si="4"/>
        <v>26</v>
      </c>
      <c r="AR46" s="230">
        <f t="shared" si="4"/>
        <v>26</v>
      </c>
      <c r="AS46" s="230">
        <f t="shared" si="4"/>
        <v>15</v>
      </c>
      <c r="AT46" s="230">
        <f t="shared" si="4"/>
        <v>16</v>
      </c>
      <c r="AU46" s="230">
        <f t="shared" si="4"/>
        <v>16</v>
      </c>
      <c r="AV46" s="230">
        <f t="shared" si="4"/>
        <v>16</v>
      </c>
      <c r="AW46" s="230">
        <f t="shared" si="4"/>
        <v>16</v>
      </c>
      <c r="AX46" s="230">
        <f t="shared" si="4"/>
        <v>26</v>
      </c>
      <c r="AY46" s="230">
        <f t="shared" si="4"/>
        <v>19</v>
      </c>
      <c r="AZ46" s="230">
        <f t="shared" si="4"/>
        <v>34</v>
      </c>
      <c r="BA46" s="230">
        <f t="shared" si="4"/>
        <v>34</v>
      </c>
      <c r="BB46" s="230">
        <f t="shared" si="4"/>
        <v>33</v>
      </c>
      <c r="BC46" s="230">
        <f t="shared" si="4"/>
        <v>15</v>
      </c>
      <c r="BD46" s="230">
        <f t="shared" si="4"/>
        <v>15</v>
      </c>
      <c r="BE46" s="230">
        <f t="shared" si="4"/>
        <v>18</v>
      </c>
      <c r="BF46" s="440">
        <f t="shared" si="4"/>
        <v>18</v>
      </c>
      <c r="BG46" s="583"/>
      <c r="BH46" s="361" t="s">
        <v>170</v>
      </c>
    </row>
    <row r="47" spans="1:63" s="1" customFormat="1" x14ac:dyDescent="0.25">
      <c r="A47" s="351" t="s">
        <v>171</v>
      </c>
      <c r="B47" s="435">
        <v>22</v>
      </c>
      <c r="C47" s="435">
        <v>22</v>
      </c>
      <c r="D47" s="435">
        <v>22</v>
      </c>
      <c r="E47" s="435">
        <v>22</v>
      </c>
      <c r="F47" s="435">
        <v>22</v>
      </c>
      <c r="G47" s="435">
        <v>22</v>
      </c>
      <c r="H47" s="435">
        <v>22</v>
      </c>
      <c r="I47" s="435">
        <v>22</v>
      </c>
      <c r="J47" s="435">
        <v>22</v>
      </c>
      <c r="K47" s="435">
        <v>22</v>
      </c>
      <c r="L47" s="435">
        <v>22</v>
      </c>
      <c r="M47" s="435">
        <v>22</v>
      </c>
      <c r="N47" s="435">
        <v>22</v>
      </c>
      <c r="O47" s="435">
        <v>22</v>
      </c>
      <c r="P47" s="435">
        <v>22</v>
      </c>
      <c r="Q47" s="435">
        <v>22</v>
      </c>
      <c r="R47" s="435">
        <v>22</v>
      </c>
      <c r="S47" s="435">
        <v>22</v>
      </c>
      <c r="T47" s="435">
        <v>22</v>
      </c>
      <c r="U47" s="435">
        <v>22</v>
      </c>
      <c r="V47" s="435">
        <v>22</v>
      </c>
      <c r="W47" s="435">
        <v>22</v>
      </c>
      <c r="X47" s="435">
        <v>22</v>
      </c>
      <c r="Y47" s="435">
        <v>22</v>
      </c>
      <c r="Z47" s="435">
        <v>22</v>
      </c>
      <c r="AA47" s="435">
        <v>22</v>
      </c>
      <c r="AB47" s="435">
        <v>22</v>
      </c>
      <c r="AC47" s="435">
        <v>22</v>
      </c>
      <c r="AD47" s="435">
        <v>22</v>
      </c>
      <c r="AE47" s="435">
        <v>22</v>
      </c>
      <c r="AF47" s="435">
        <v>22</v>
      </c>
      <c r="AG47" s="435">
        <v>22</v>
      </c>
      <c r="AH47" s="435">
        <v>22</v>
      </c>
      <c r="AI47" s="435">
        <v>22</v>
      </c>
      <c r="AJ47" s="435">
        <v>22</v>
      </c>
      <c r="AK47" s="435">
        <v>22</v>
      </c>
      <c r="AL47" s="435">
        <v>22</v>
      </c>
      <c r="AM47" s="435">
        <v>22</v>
      </c>
      <c r="AN47" s="435">
        <v>22</v>
      </c>
      <c r="AO47" s="435">
        <v>22</v>
      </c>
      <c r="AP47" s="435">
        <v>22</v>
      </c>
      <c r="AQ47" s="435">
        <v>22</v>
      </c>
      <c r="AR47" s="435">
        <v>22</v>
      </c>
      <c r="AS47" s="435">
        <v>22</v>
      </c>
      <c r="AT47" s="435">
        <v>22</v>
      </c>
      <c r="AU47" s="435">
        <v>22</v>
      </c>
      <c r="AV47" s="435">
        <v>22</v>
      </c>
      <c r="AW47" s="435">
        <v>22</v>
      </c>
      <c r="AX47" s="435">
        <v>22</v>
      </c>
      <c r="AY47" s="435">
        <v>22</v>
      </c>
      <c r="AZ47" s="435">
        <v>22</v>
      </c>
      <c r="BA47" s="435">
        <v>22</v>
      </c>
      <c r="BB47" s="435">
        <v>22</v>
      </c>
      <c r="BC47" s="435">
        <v>22</v>
      </c>
      <c r="BD47" s="435">
        <v>22</v>
      </c>
      <c r="BE47" s="435">
        <v>22</v>
      </c>
      <c r="BF47" s="435">
        <v>22</v>
      </c>
      <c r="BG47" s="566"/>
      <c r="BH47" s="351" t="s">
        <v>171</v>
      </c>
    </row>
    <row r="48" spans="1:63" s="1" customFormat="1" ht="15.75" thickBot="1" x14ac:dyDescent="0.3">
      <c r="A48" s="352" t="s">
        <v>172</v>
      </c>
      <c r="B48" s="487">
        <f>B47-B46</f>
        <v>22</v>
      </c>
      <c r="C48" s="487">
        <f t="shared" ref="C48:BF48" si="5">C47-C46</f>
        <v>22</v>
      </c>
      <c r="D48" s="487">
        <f t="shared" si="5"/>
        <v>22</v>
      </c>
      <c r="E48" s="487">
        <f t="shared" si="5"/>
        <v>22</v>
      </c>
      <c r="F48" s="487">
        <f t="shared" si="5"/>
        <v>22</v>
      </c>
      <c r="G48" s="487">
        <f t="shared" si="5"/>
        <v>22</v>
      </c>
      <c r="H48" s="487">
        <f t="shared" si="5"/>
        <v>22</v>
      </c>
      <c r="I48" s="487">
        <f t="shared" si="5"/>
        <v>22</v>
      </c>
      <c r="J48" s="487">
        <f t="shared" si="5"/>
        <v>22</v>
      </c>
      <c r="K48" s="487">
        <f t="shared" si="5"/>
        <v>4</v>
      </c>
      <c r="L48" s="487">
        <f t="shared" si="5"/>
        <v>3</v>
      </c>
      <c r="M48" s="487">
        <f t="shared" si="5"/>
        <v>3</v>
      </c>
      <c r="N48" s="487">
        <f t="shared" si="5"/>
        <v>3</v>
      </c>
      <c r="O48" s="487">
        <f t="shared" si="5"/>
        <v>3</v>
      </c>
      <c r="P48" s="487">
        <f t="shared" si="5"/>
        <v>3</v>
      </c>
      <c r="Q48" s="487">
        <f t="shared" si="5"/>
        <v>3</v>
      </c>
      <c r="R48" s="487">
        <f t="shared" si="5"/>
        <v>-5</v>
      </c>
      <c r="S48" s="487">
        <f t="shared" si="5"/>
        <v>-4</v>
      </c>
      <c r="T48" s="487">
        <f t="shared" si="5"/>
        <v>-4</v>
      </c>
      <c r="U48" s="487">
        <f t="shared" si="5"/>
        <v>14</v>
      </c>
      <c r="V48" s="487">
        <f t="shared" si="5"/>
        <v>22</v>
      </c>
      <c r="W48" s="487">
        <f t="shared" si="5"/>
        <v>22</v>
      </c>
      <c r="X48" s="487">
        <f t="shared" si="5"/>
        <v>7</v>
      </c>
      <c r="Y48" s="487">
        <f t="shared" si="5"/>
        <v>7</v>
      </c>
      <c r="Z48" s="487">
        <f t="shared" si="5"/>
        <v>7</v>
      </c>
      <c r="AA48" s="487">
        <f t="shared" si="5"/>
        <v>7</v>
      </c>
      <c r="AB48" s="487">
        <f t="shared" si="5"/>
        <v>7</v>
      </c>
      <c r="AC48" s="487">
        <f t="shared" si="5"/>
        <v>6</v>
      </c>
      <c r="AD48" s="487">
        <f t="shared" si="5"/>
        <v>13</v>
      </c>
      <c r="AE48" s="487">
        <f t="shared" si="5"/>
        <v>-4</v>
      </c>
      <c r="AF48" s="487">
        <f t="shared" si="5"/>
        <v>-12</v>
      </c>
      <c r="AG48" s="487">
        <f t="shared" si="5"/>
        <v>-11</v>
      </c>
      <c r="AH48" s="487">
        <f t="shared" si="5"/>
        <v>-11</v>
      </c>
      <c r="AI48" s="487">
        <f t="shared" si="5"/>
        <v>14</v>
      </c>
      <c r="AJ48" s="487">
        <f t="shared" si="5"/>
        <v>-4</v>
      </c>
      <c r="AK48" s="487">
        <f t="shared" si="5"/>
        <v>-4</v>
      </c>
      <c r="AL48" s="487">
        <f t="shared" si="5"/>
        <v>4</v>
      </c>
      <c r="AM48" s="487">
        <f t="shared" si="5"/>
        <v>4</v>
      </c>
      <c r="AN48" s="487">
        <f t="shared" si="5"/>
        <v>-4</v>
      </c>
      <c r="AO48" s="487">
        <f t="shared" si="5"/>
        <v>-4</v>
      </c>
      <c r="AP48" s="487">
        <f t="shared" si="5"/>
        <v>-4</v>
      </c>
      <c r="AQ48" s="487">
        <f t="shared" si="5"/>
        <v>-4</v>
      </c>
      <c r="AR48" s="487">
        <f t="shared" si="5"/>
        <v>-4</v>
      </c>
      <c r="AS48" s="487">
        <f t="shared" si="5"/>
        <v>7</v>
      </c>
      <c r="AT48" s="487">
        <f t="shared" si="5"/>
        <v>6</v>
      </c>
      <c r="AU48" s="487">
        <f t="shared" si="5"/>
        <v>6</v>
      </c>
      <c r="AV48" s="487">
        <f t="shared" si="5"/>
        <v>6</v>
      </c>
      <c r="AW48" s="487">
        <f t="shared" si="5"/>
        <v>6</v>
      </c>
      <c r="AX48" s="487">
        <f t="shared" si="5"/>
        <v>-4</v>
      </c>
      <c r="AY48" s="487">
        <f t="shared" si="5"/>
        <v>3</v>
      </c>
      <c r="AZ48" s="487">
        <f t="shared" si="5"/>
        <v>-12</v>
      </c>
      <c r="BA48" s="487">
        <f t="shared" si="5"/>
        <v>-12</v>
      </c>
      <c r="BB48" s="487">
        <f t="shared" si="5"/>
        <v>-11</v>
      </c>
      <c r="BC48" s="487">
        <f t="shared" si="5"/>
        <v>7</v>
      </c>
      <c r="BD48" s="487">
        <f t="shared" si="5"/>
        <v>7</v>
      </c>
      <c r="BE48" s="487">
        <f t="shared" si="5"/>
        <v>4</v>
      </c>
      <c r="BF48" s="487">
        <f t="shared" si="5"/>
        <v>4</v>
      </c>
      <c r="BG48" s="584"/>
      <c r="BH48" s="352" t="s">
        <v>172</v>
      </c>
    </row>
    <row r="49" spans="1:60" ht="15.75" thickBot="1" x14ac:dyDescent="0.3">
      <c r="A49" s="336" t="s">
        <v>27</v>
      </c>
      <c r="B49" s="339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/>
      <c r="AA49" s="339"/>
      <c r="AB49" s="339"/>
      <c r="AC49" s="339"/>
      <c r="AD49" s="460"/>
      <c r="AE49" s="460"/>
      <c r="AF49" s="460"/>
      <c r="AG49" s="460"/>
      <c r="AH49" s="460"/>
      <c r="AI49" s="460"/>
      <c r="AJ49" s="460"/>
      <c r="AK49" s="460"/>
      <c r="AL49" s="460"/>
      <c r="AM49" s="460"/>
      <c r="AN49" s="460"/>
      <c r="AO49" s="460"/>
      <c r="AP49" s="460"/>
      <c r="AQ49" s="460"/>
      <c r="AR49" s="460"/>
      <c r="AS49" s="460"/>
      <c r="AT49" s="460"/>
      <c r="AU49" s="460"/>
      <c r="AV49" s="460"/>
      <c r="AW49" s="460"/>
      <c r="AX49" s="460"/>
      <c r="AY49" s="460"/>
      <c r="AZ49" s="460"/>
      <c r="BA49" s="460"/>
      <c r="BB49" s="460"/>
      <c r="BC49" s="460"/>
      <c r="BD49" s="460"/>
      <c r="BE49" s="460"/>
      <c r="BF49" s="460"/>
      <c r="BG49" s="460"/>
      <c r="BH49" s="461" t="s">
        <v>27</v>
      </c>
    </row>
    <row r="50" spans="1:60" ht="15.75" thickBot="1" x14ac:dyDescent="0.3">
      <c r="A50" s="327" t="s">
        <v>208</v>
      </c>
      <c r="B50" s="326"/>
      <c r="C50" s="281"/>
      <c r="D50" s="281"/>
      <c r="E50" s="281"/>
      <c r="F50" s="281"/>
      <c r="G50" s="281"/>
      <c r="H50" s="282">
        <v>18</v>
      </c>
      <c r="I50" s="282">
        <v>18</v>
      </c>
      <c r="J50" s="282">
        <v>18</v>
      </c>
      <c r="K50" s="282">
        <v>18</v>
      </c>
      <c r="L50" s="282">
        <v>18</v>
      </c>
      <c r="M50" s="282">
        <v>18</v>
      </c>
      <c r="N50" s="282">
        <v>18</v>
      </c>
      <c r="O50" s="281"/>
      <c r="P50" s="282">
        <v>18</v>
      </c>
      <c r="Q50" s="282">
        <v>18</v>
      </c>
      <c r="R50" s="282">
        <v>18</v>
      </c>
      <c r="S50" s="282">
        <v>18</v>
      </c>
      <c r="T50" s="282">
        <v>18</v>
      </c>
      <c r="U50" s="282">
        <v>18</v>
      </c>
      <c r="V50" s="281"/>
      <c r="W50" s="281"/>
      <c r="X50" s="282">
        <v>18</v>
      </c>
      <c r="Y50" s="282">
        <v>18</v>
      </c>
      <c r="Z50" s="282">
        <v>18</v>
      </c>
      <c r="AA50" s="282">
        <v>18</v>
      </c>
      <c r="AB50" s="282">
        <v>18</v>
      </c>
      <c r="AC50" s="282">
        <v>18</v>
      </c>
      <c r="AD50" s="283">
        <v>18</v>
      </c>
      <c r="AE50" s="283">
        <v>18</v>
      </c>
      <c r="AF50" s="283">
        <v>18</v>
      </c>
      <c r="AG50" s="283">
        <v>18</v>
      </c>
      <c r="AH50" s="283">
        <v>18</v>
      </c>
      <c r="AI50" s="283">
        <v>18</v>
      </c>
      <c r="AJ50" s="283">
        <v>18</v>
      </c>
      <c r="AK50" s="284"/>
      <c r="AL50" s="284"/>
      <c r="AM50" s="284"/>
      <c r="AN50" s="284"/>
      <c r="AO50" s="284"/>
      <c r="AP50" s="284"/>
      <c r="AQ50" s="284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441"/>
      <c r="BG50" s="585"/>
      <c r="BH50" s="327" t="s">
        <v>28</v>
      </c>
    </row>
    <row r="51" spans="1:60" s="1" customFormat="1" ht="15.75" thickBot="1" x14ac:dyDescent="0.3">
      <c r="A51" s="544" t="s">
        <v>274</v>
      </c>
      <c r="B51" s="545"/>
      <c r="C51" s="546"/>
      <c r="D51" s="546"/>
      <c r="E51" s="546"/>
      <c r="F51" s="546"/>
      <c r="G51" s="558">
        <v>3</v>
      </c>
      <c r="H51" s="558">
        <v>3</v>
      </c>
      <c r="I51" s="558">
        <v>3</v>
      </c>
      <c r="J51" s="558">
        <v>3</v>
      </c>
      <c r="K51" s="558">
        <v>3</v>
      </c>
      <c r="L51" s="558">
        <v>3</v>
      </c>
      <c r="M51" s="558">
        <v>3</v>
      </c>
      <c r="N51" s="558">
        <v>3</v>
      </c>
      <c r="O51" s="558">
        <v>3</v>
      </c>
      <c r="P51" s="558">
        <v>3</v>
      </c>
      <c r="Q51" s="558">
        <v>3</v>
      </c>
      <c r="R51" s="558">
        <v>3</v>
      </c>
      <c r="S51" s="558">
        <v>3</v>
      </c>
      <c r="T51" s="558">
        <v>3</v>
      </c>
      <c r="U51" s="558">
        <v>3</v>
      </c>
      <c r="V51" s="546"/>
      <c r="W51" s="546"/>
      <c r="X51" s="558">
        <v>3</v>
      </c>
      <c r="Y51" s="558">
        <v>3</v>
      </c>
      <c r="Z51" s="558">
        <v>3</v>
      </c>
      <c r="AA51" s="558">
        <v>3</v>
      </c>
      <c r="AB51" s="558">
        <v>3</v>
      </c>
      <c r="AC51" s="558">
        <v>3</v>
      </c>
      <c r="AD51" s="558">
        <v>3</v>
      </c>
      <c r="AE51" s="547"/>
      <c r="AF51" s="547"/>
      <c r="AG51" s="547"/>
      <c r="AH51" s="547"/>
      <c r="AI51" s="547"/>
      <c r="AJ51" s="557">
        <v>3</v>
      </c>
      <c r="AK51" s="557">
        <v>3</v>
      </c>
      <c r="AL51" s="557">
        <v>3</v>
      </c>
      <c r="AM51" s="557">
        <v>3</v>
      </c>
      <c r="AN51" s="557">
        <v>3</v>
      </c>
      <c r="AO51" s="557">
        <v>3</v>
      </c>
      <c r="AP51" s="557">
        <v>3</v>
      </c>
      <c r="AQ51" s="557">
        <v>3</v>
      </c>
      <c r="AR51" s="547"/>
      <c r="AS51" s="547"/>
      <c r="AT51" s="547"/>
      <c r="AU51" s="547"/>
      <c r="AV51" s="547"/>
      <c r="AW51" s="547"/>
      <c r="AX51" s="547"/>
      <c r="AY51" s="547"/>
      <c r="AZ51" s="547"/>
      <c r="BA51" s="547"/>
      <c r="BB51" s="547"/>
      <c r="BC51" s="547"/>
      <c r="BD51" s="547"/>
      <c r="BE51" s="547"/>
      <c r="BF51" s="548"/>
      <c r="BG51" s="586"/>
      <c r="BH51" s="544" t="s">
        <v>274</v>
      </c>
    </row>
    <row r="52" spans="1:60" s="1" customFormat="1" ht="15.75" thickBot="1" x14ac:dyDescent="0.3">
      <c r="A52" s="544" t="s">
        <v>275</v>
      </c>
      <c r="B52" s="545"/>
      <c r="C52" s="546"/>
      <c r="D52" s="546"/>
      <c r="E52" s="546"/>
      <c r="F52" s="546"/>
      <c r="G52" s="546"/>
      <c r="H52" s="546"/>
      <c r="I52" s="546"/>
      <c r="J52" s="546"/>
      <c r="K52" s="546"/>
      <c r="L52" s="546"/>
      <c r="M52" s="546"/>
      <c r="N52" s="546"/>
      <c r="O52" s="546"/>
      <c r="P52" s="546"/>
      <c r="Q52" s="546"/>
      <c r="R52" s="546"/>
      <c r="S52" s="546"/>
      <c r="T52" s="546"/>
      <c r="U52" s="546"/>
      <c r="V52" s="546"/>
      <c r="W52" s="546"/>
      <c r="X52" s="546"/>
      <c r="Y52" s="546"/>
      <c r="Z52" s="546"/>
      <c r="AA52" s="546"/>
      <c r="AB52" s="546"/>
      <c r="AC52" s="546"/>
      <c r="AD52" s="547"/>
      <c r="AE52" s="547"/>
      <c r="AF52" s="547"/>
      <c r="AG52" s="547"/>
      <c r="AH52" s="547"/>
      <c r="AI52" s="547"/>
      <c r="AJ52" s="557">
        <v>9</v>
      </c>
      <c r="AK52" s="557">
        <v>9</v>
      </c>
      <c r="AL52" s="557">
        <v>9</v>
      </c>
      <c r="AM52" s="557">
        <v>9</v>
      </c>
      <c r="AN52" s="557">
        <v>9</v>
      </c>
      <c r="AO52" s="557">
        <v>9</v>
      </c>
      <c r="AP52" s="557">
        <v>9</v>
      </c>
      <c r="AQ52" s="557">
        <v>9</v>
      </c>
      <c r="AR52" s="557">
        <v>9</v>
      </c>
      <c r="AS52" s="557">
        <v>9</v>
      </c>
      <c r="AT52" s="557">
        <v>9</v>
      </c>
      <c r="AU52" s="557">
        <v>9</v>
      </c>
      <c r="AV52" s="557">
        <v>9</v>
      </c>
      <c r="AW52" s="547"/>
      <c r="AX52" s="547"/>
      <c r="AY52" s="557">
        <v>9</v>
      </c>
      <c r="AZ52" s="557">
        <v>9</v>
      </c>
      <c r="BA52" s="557">
        <v>9</v>
      </c>
      <c r="BB52" s="557">
        <v>9</v>
      </c>
      <c r="BC52" s="557">
        <v>9</v>
      </c>
      <c r="BD52" s="557">
        <v>9</v>
      </c>
      <c r="BE52" s="557">
        <v>9</v>
      </c>
      <c r="BF52" s="557">
        <v>9</v>
      </c>
      <c r="BG52" s="587"/>
      <c r="BH52" s="544" t="s">
        <v>275</v>
      </c>
    </row>
    <row r="53" spans="1:60" s="216" customFormat="1" x14ac:dyDescent="0.25">
      <c r="A53" s="361" t="s">
        <v>170</v>
      </c>
      <c r="B53" s="434">
        <f>SUM(B50:B52)</f>
        <v>0</v>
      </c>
      <c r="C53" s="434">
        <f t="shared" ref="C53:BF53" si="6">SUM(C50:C52)</f>
        <v>0</v>
      </c>
      <c r="D53" s="434">
        <f t="shared" si="6"/>
        <v>0</v>
      </c>
      <c r="E53" s="434">
        <f t="shared" si="6"/>
        <v>0</v>
      </c>
      <c r="F53" s="434">
        <f t="shared" si="6"/>
        <v>0</v>
      </c>
      <c r="G53" s="434">
        <f t="shared" si="6"/>
        <v>3</v>
      </c>
      <c r="H53" s="434">
        <f t="shared" si="6"/>
        <v>21</v>
      </c>
      <c r="I53" s="434">
        <f t="shared" si="6"/>
        <v>21</v>
      </c>
      <c r="J53" s="434">
        <f t="shared" si="6"/>
        <v>21</v>
      </c>
      <c r="K53" s="434">
        <f t="shared" si="6"/>
        <v>21</v>
      </c>
      <c r="L53" s="434">
        <f t="shared" si="6"/>
        <v>21</v>
      </c>
      <c r="M53" s="434">
        <f t="shared" si="6"/>
        <v>21</v>
      </c>
      <c r="N53" s="434">
        <f t="shared" si="6"/>
        <v>21</v>
      </c>
      <c r="O53" s="434">
        <f t="shared" si="6"/>
        <v>3</v>
      </c>
      <c r="P53" s="434">
        <f t="shared" si="6"/>
        <v>21</v>
      </c>
      <c r="Q53" s="434">
        <f t="shared" si="6"/>
        <v>21</v>
      </c>
      <c r="R53" s="434">
        <f t="shared" si="6"/>
        <v>21</v>
      </c>
      <c r="S53" s="434">
        <f t="shared" si="6"/>
        <v>21</v>
      </c>
      <c r="T53" s="434">
        <f t="shared" si="6"/>
        <v>21</v>
      </c>
      <c r="U53" s="434">
        <f t="shared" si="6"/>
        <v>21</v>
      </c>
      <c r="V53" s="434">
        <f t="shared" si="6"/>
        <v>0</v>
      </c>
      <c r="W53" s="434">
        <f t="shared" si="6"/>
        <v>0</v>
      </c>
      <c r="X53" s="434">
        <f t="shared" si="6"/>
        <v>21</v>
      </c>
      <c r="Y53" s="434">
        <f t="shared" si="6"/>
        <v>21</v>
      </c>
      <c r="Z53" s="434">
        <f t="shared" si="6"/>
        <v>21</v>
      </c>
      <c r="AA53" s="434">
        <f t="shared" si="6"/>
        <v>21</v>
      </c>
      <c r="AB53" s="434">
        <f t="shared" si="6"/>
        <v>21</v>
      </c>
      <c r="AC53" s="434">
        <f t="shared" si="6"/>
        <v>21</v>
      </c>
      <c r="AD53" s="434">
        <f t="shared" si="6"/>
        <v>21</v>
      </c>
      <c r="AE53" s="434">
        <f t="shared" si="6"/>
        <v>18</v>
      </c>
      <c r="AF53" s="434">
        <f t="shared" si="6"/>
        <v>18</v>
      </c>
      <c r="AG53" s="434">
        <f t="shared" si="6"/>
        <v>18</v>
      </c>
      <c r="AH53" s="434">
        <f t="shared" si="6"/>
        <v>18</v>
      </c>
      <c r="AI53" s="434">
        <f t="shared" si="6"/>
        <v>18</v>
      </c>
      <c r="AJ53" s="434">
        <f t="shared" si="6"/>
        <v>30</v>
      </c>
      <c r="AK53" s="434">
        <f t="shared" si="6"/>
        <v>12</v>
      </c>
      <c r="AL53" s="434">
        <f t="shared" si="6"/>
        <v>12</v>
      </c>
      <c r="AM53" s="434">
        <f t="shared" si="6"/>
        <v>12</v>
      </c>
      <c r="AN53" s="434">
        <f t="shared" si="6"/>
        <v>12</v>
      </c>
      <c r="AO53" s="434">
        <f t="shared" si="6"/>
        <v>12</v>
      </c>
      <c r="AP53" s="434">
        <f t="shared" si="6"/>
        <v>12</v>
      </c>
      <c r="AQ53" s="434">
        <f t="shared" si="6"/>
        <v>12</v>
      </c>
      <c r="AR53" s="434">
        <f t="shared" si="6"/>
        <v>9</v>
      </c>
      <c r="AS53" s="434">
        <f t="shared" si="6"/>
        <v>9</v>
      </c>
      <c r="AT53" s="434">
        <f t="shared" si="6"/>
        <v>9</v>
      </c>
      <c r="AU53" s="434">
        <f t="shared" si="6"/>
        <v>9</v>
      </c>
      <c r="AV53" s="434">
        <f t="shared" si="6"/>
        <v>9</v>
      </c>
      <c r="AW53" s="434">
        <f t="shared" si="6"/>
        <v>0</v>
      </c>
      <c r="AX53" s="434">
        <f t="shared" si="6"/>
        <v>0</v>
      </c>
      <c r="AY53" s="434">
        <f t="shared" si="6"/>
        <v>9</v>
      </c>
      <c r="AZ53" s="434">
        <f t="shared" si="6"/>
        <v>9</v>
      </c>
      <c r="BA53" s="434">
        <f t="shared" si="6"/>
        <v>9</v>
      </c>
      <c r="BB53" s="434">
        <f t="shared" si="6"/>
        <v>9</v>
      </c>
      <c r="BC53" s="434">
        <f t="shared" si="6"/>
        <v>9</v>
      </c>
      <c r="BD53" s="434">
        <f t="shared" si="6"/>
        <v>9</v>
      </c>
      <c r="BE53" s="434">
        <f t="shared" si="6"/>
        <v>9</v>
      </c>
      <c r="BF53" s="434">
        <f t="shared" si="6"/>
        <v>9</v>
      </c>
      <c r="BG53" s="583"/>
      <c r="BH53" s="361" t="s">
        <v>170</v>
      </c>
    </row>
    <row r="54" spans="1:60" s="1" customFormat="1" x14ac:dyDescent="0.25">
      <c r="A54" s="351" t="s">
        <v>171</v>
      </c>
      <c r="B54" s="435">
        <v>18</v>
      </c>
      <c r="C54" s="435">
        <v>18</v>
      </c>
      <c r="D54" s="435">
        <v>18</v>
      </c>
      <c r="E54" s="435">
        <v>18</v>
      </c>
      <c r="F54" s="435">
        <v>18</v>
      </c>
      <c r="G54" s="435">
        <v>18</v>
      </c>
      <c r="H54" s="435">
        <v>18</v>
      </c>
      <c r="I54" s="435">
        <v>18</v>
      </c>
      <c r="J54" s="435">
        <v>18</v>
      </c>
      <c r="K54" s="435">
        <v>18</v>
      </c>
      <c r="L54" s="435">
        <v>18</v>
      </c>
      <c r="M54" s="435">
        <v>18</v>
      </c>
      <c r="N54" s="435">
        <v>18</v>
      </c>
      <c r="O54" s="435">
        <v>18</v>
      </c>
      <c r="P54" s="435">
        <v>18</v>
      </c>
      <c r="Q54" s="435">
        <v>18</v>
      </c>
      <c r="R54" s="435">
        <v>18</v>
      </c>
      <c r="S54" s="435">
        <v>18</v>
      </c>
      <c r="T54" s="435">
        <v>18</v>
      </c>
      <c r="U54" s="435">
        <v>18</v>
      </c>
      <c r="V54" s="435">
        <v>18</v>
      </c>
      <c r="W54" s="435">
        <v>18</v>
      </c>
      <c r="X54" s="435">
        <v>18</v>
      </c>
      <c r="Y54" s="435">
        <v>18</v>
      </c>
      <c r="Z54" s="435">
        <v>18</v>
      </c>
      <c r="AA54" s="435">
        <v>18</v>
      </c>
      <c r="AB54" s="435">
        <v>18</v>
      </c>
      <c r="AC54" s="435">
        <v>18</v>
      </c>
      <c r="AD54" s="435">
        <v>18</v>
      </c>
      <c r="AE54" s="435">
        <v>18</v>
      </c>
      <c r="AF54" s="435">
        <v>18</v>
      </c>
      <c r="AG54" s="435">
        <v>18</v>
      </c>
      <c r="AH54" s="435">
        <v>18</v>
      </c>
      <c r="AI54" s="435">
        <v>18</v>
      </c>
      <c r="AJ54" s="435">
        <v>18</v>
      </c>
      <c r="AK54" s="435">
        <v>18</v>
      </c>
      <c r="AL54" s="435">
        <v>18</v>
      </c>
      <c r="AM54" s="435">
        <v>18</v>
      </c>
      <c r="AN54" s="435">
        <v>18</v>
      </c>
      <c r="AO54" s="435">
        <v>18</v>
      </c>
      <c r="AP54" s="435">
        <v>18</v>
      </c>
      <c r="AQ54" s="435">
        <v>18</v>
      </c>
      <c r="AR54" s="435">
        <v>18</v>
      </c>
      <c r="AS54" s="435">
        <v>18</v>
      </c>
      <c r="AT54" s="435">
        <v>18</v>
      </c>
      <c r="AU54" s="435">
        <v>18</v>
      </c>
      <c r="AV54" s="435">
        <v>18</v>
      </c>
      <c r="AW54" s="435">
        <v>18</v>
      </c>
      <c r="AX54" s="435">
        <v>18</v>
      </c>
      <c r="AY54" s="435">
        <v>18</v>
      </c>
      <c r="AZ54" s="435">
        <v>18</v>
      </c>
      <c r="BA54" s="435">
        <v>18</v>
      </c>
      <c r="BB54" s="435">
        <v>18</v>
      </c>
      <c r="BC54" s="435">
        <v>18</v>
      </c>
      <c r="BD54" s="435">
        <v>18</v>
      </c>
      <c r="BE54" s="435">
        <v>18</v>
      </c>
      <c r="BF54" s="435">
        <v>18</v>
      </c>
      <c r="BG54" s="566"/>
      <c r="BH54" s="351" t="s">
        <v>171</v>
      </c>
    </row>
    <row r="55" spans="1:60" s="1" customFormat="1" ht="15.75" thickBot="1" x14ac:dyDescent="0.3">
      <c r="A55" s="352" t="s">
        <v>172</v>
      </c>
      <c r="B55" s="487">
        <f>B54-B53</f>
        <v>18</v>
      </c>
      <c r="C55" s="487">
        <f t="shared" ref="C55:BF55" si="7">C54-C53</f>
        <v>18</v>
      </c>
      <c r="D55" s="487">
        <f t="shared" si="7"/>
        <v>18</v>
      </c>
      <c r="E55" s="487">
        <f t="shared" si="7"/>
        <v>18</v>
      </c>
      <c r="F55" s="487">
        <f t="shared" si="7"/>
        <v>18</v>
      </c>
      <c r="G55" s="487">
        <f t="shared" si="7"/>
        <v>15</v>
      </c>
      <c r="H55" s="487">
        <f t="shared" si="7"/>
        <v>-3</v>
      </c>
      <c r="I55" s="487">
        <f t="shared" si="7"/>
        <v>-3</v>
      </c>
      <c r="J55" s="487">
        <f t="shared" si="7"/>
        <v>-3</v>
      </c>
      <c r="K55" s="487">
        <f t="shared" si="7"/>
        <v>-3</v>
      </c>
      <c r="L55" s="487">
        <f t="shared" si="7"/>
        <v>-3</v>
      </c>
      <c r="M55" s="487">
        <f t="shared" si="7"/>
        <v>-3</v>
      </c>
      <c r="N55" s="487">
        <f t="shared" si="7"/>
        <v>-3</v>
      </c>
      <c r="O55" s="487">
        <f t="shared" si="7"/>
        <v>15</v>
      </c>
      <c r="P55" s="487">
        <f t="shared" si="7"/>
        <v>-3</v>
      </c>
      <c r="Q55" s="487">
        <f t="shared" si="7"/>
        <v>-3</v>
      </c>
      <c r="R55" s="487">
        <f t="shared" si="7"/>
        <v>-3</v>
      </c>
      <c r="S55" s="487">
        <f t="shared" si="7"/>
        <v>-3</v>
      </c>
      <c r="T55" s="487">
        <f t="shared" si="7"/>
        <v>-3</v>
      </c>
      <c r="U55" s="487">
        <f t="shared" si="7"/>
        <v>-3</v>
      </c>
      <c r="V55" s="487">
        <f t="shared" si="7"/>
        <v>18</v>
      </c>
      <c r="W55" s="487">
        <f t="shared" si="7"/>
        <v>18</v>
      </c>
      <c r="X55" s="487">
        <f t="shared" si="7"/>
        <v>-3</v>
      </c>
      <c r="Y55" s="487">
        <f t="shared" si="7"/>
        <v>-3</v>
      </c>
      <c r="Z55" s="487">
        <f t="shared" si="7"/>
        <v>-3</v>
      </c>
      <c r="AA55" s="487">
        <f t="shared" si="7"/>
        <v>-3</v>
      </c>
      <c r="AB55" s="487">
        <f t="shared" si="7"/>
        <v>-3</v>
      </c>
      <c r="AC55" s="487">
        <f t="shared" si="7"/>
        <v>-3</v>
      </c>
      <c r="AD55" s="487">
        <f t="shared" si="7"/>
        <v>-3</v>
      </c>
      <c r="AE55" s="487">
        <f t="shared" si="7"/>
        <v>0</v>
      </c>
      <c r="AF55" s="487">
        <f t="shared" si="7"/>
        <v>0</v>
      </c>
      <c r="AG55" s="487">
        <f t="shared" si="7"/>
        <v>0</v>
      </c>
      <c r="AH55" s="487">
        <f t="shared" si="7"/>
        <v>0</v>
      </c>
      <c r="AI55" s="487">
        <f t="shared" si="7"/>
        <v>0</v>
      </c>
      <c r="AJ55" s="487">
        <f t="shared" si="7"/>
        <v>-12</v>
      </c>
      <c r="AK55" s="487">
        <f t="shared" si="7"/>
        <v>6</v>
      </c>
      <c r="AL55" s="487">
        <f t="shared" si="7"/>
        <v>6</v>
      </c>
      <c r="AM55" s="487">
        <f t="shared" si="7"/>
        <v>6</v>
      </c>
      <c r="AN55" s="487">
        <f t="shared" si="7"/>
        <v>6</v>
      </c>
      <c r="AO55" s="487">
        <f t="shared" si="7"/>
        <v>6</v>
      </c>
      <c r="AP55" s="487">
        <f t="shared" si="7"/>
        <v>6</v>
      </c>
      <c r="AQ55" s="487">
        <f t="shared" si="7"/>
        <v>6</v>
      </c>
      <c r="AR55" s="487">
        <f t="shared" si="7"/>
        <v>9</v>
      </c>
      <c r="AS55" s="487">
        <f t="shared" si="7"/>
        <v>9</v>
      </c>
      <c r="AT55" s="487">
        <f t="shared" si="7"/>
        <v>9</v>
      </c>
      <c r="AU55" s="487">
        <f t="shared" si="7"/>
        <v>9</v>
      </c>
      <c r="AV55" s="487">
        <f t="shared" si="7"/>
        <v>9</v>
      </c>
      <c r="AW55" s="487">
        <f t="shared" si="7"/>
        <v>18</v>
      </c>
      <c r="AX55" s="487">
        <f t="shared" si="7"/>
        <v>18</v>
      </c>
      <c r="AY55" s="487">
        <f t="shared" si="7"/>
        <v>9</v>
      </c>
      <c r="AZ55" s="487">
        <f t="shared" si="7"/>
        <v>9</v>
      </c>
      <c r="BA55" s="487">
        <f t="shared" si="7"/>
        <v>9</v>
      </c>
      <c r="BB55" s="487">
        <f t="shared" si="7"/>
        <v>9</v>
      </c>
      <c r="BC55" s="487">
        <f t="shared" si="7"/>
        <v>9</v>
      </c>
      <c r="BD55" s="487">
        <f t="shared" si="7"/>
        <v>9</v>
      </c>
      <c r="BE55" s="487">
        <f t="shared" si="7"/>
        <v>9</v>
      </c>
      <c r="BF55" s="487">
        <f t="shared" si="7"/>
        <v>9</v>
      </c>
      <c r="BG55" s="584"/>
      <c r="BH55" s="352" t="s">
        <v>172</v>
      </c>
    </row>
    <row r="56" spans="1:60" ht="15.75" thickBot="1" x14ac:dyDescent="0.3">
      <c r="A56" s="121" t="s">
        <v>29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238" t="s">
        <v>29</v>
      </c>
    </row>
    <row r="57" spans="1:60" x14ac:dyDescent="0.25">
      <c r="A57" s="288" t="s">
        <v>30</v>
      </c>
      <c r="B57" s="324">
        <v>0</v>
      </c>
      <c r="C57" s="285">
        <v>19</v>
      </c>
      <c r="D57" s="285">
        <v>19</v>
      </c>
      <c r="E57" s="285">
        <v>19</v>
      </c>
      <c r="F57" s="285">
        <v>19</v>
      </c>
      <c r="G57" s="285">
        <v>19</v>
      </c>
      <c r="H57" s="285">
        <v>19</v>
      </c>
      <c r="I57" s="285">
        <v>19</v>
      </c>
      <c r="J57" s="286"/>
      <c r="K57" s="285">
        <v>19</v>
      </c>
      <c r="L57" s="285">
        <v>19</v>
      </c>
      <c r="M57" s="285">
        <v>19</v>
      </c>
      <c r="N57" s="285">
        <v>19</v>
      </c>
      <c r="O57" s="285">
        <v>19</v>
      </c>
      <c r="P57" s="285">
        <v>19</v>
      </c>
      <c r="Q57" s="285">
        <v>19</v>
      </c>
      <c r="R57" s="285">
        <v>19</v>
      </c>
      <c r="S57" s="285">
        <v>19</v>
      </c>
      <c r="T57" s="285">
        <v>19</v>
      </c>
      <c r="U57" s="285">
        <v>19</v>
      </c>
      <c r="V57" s="190"/>
      <c r="W57" s="190"/>
      <c r="X57" s="287">
        <v>19</v>
      </c>
      <c r="Y57" s="287">
        <v>19</v>
      </c>
      <c r="Z57" s="287">
        <v>19</v>
      </c>
      <c r="AA57" s="287">
        <v>19</v>
      </c>
      <c r="AB57" s="287">
        <v>19</v>
      </c>
      <c r="AC57" s="287">
        <v>19</v>
      </c>
      <c r="AD57" s="287">
        <v>19</v>
      </c>
      <c r="AE57" s="287">
        <v>19</v>
      </c>
      <c r="AF57" s="287">
        <v>19</v>
      </c>
      <c r="AG57" s="287">
        <v>19</v>
      </c>
      <c r="AH57" s="287">
        <v>19</v>
      </c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442"/>
      <c r="BG57" s="588"/>
      <c r="BH57" s="288" t="s">
        <v>30</v>
      </c>
    </row>
    <row r="58" spans="1:60" ht="15.75" thickBot="1" x14ac:dyDescent="0.3">
      <c r="A58" s="555" t="s">
        <v>31</v>
      </c>
      <c r="B58" s="549">
        <v>18</v>
      </c>
      <c r="C58" s="550">
        <v>18</v>
      </c>
      <c r="D58" s="550">
        <v>18</v>
      </c>
      <c r="E58" s="550">
        <v>18</v>
      </c>
      <c r="F58" s="550">
        <v>18</v>
      </c>
      <c r="G58" s="550">
        <v>18</v>
      </c>
      <c r="H58" s="550">
        <v>18</v>
      </c>
      <c r="I58" s="550">
        <v>18</v>
      </c>
      <c r="J58" s="550">
        <v>18</v>
      </c>
      <c r="K58" s="550">
        <v>18</v>
      </c>
      <c r="L58" s="550">
        <v>18</v>
      </c>
      <c r="M58" s="161"/>
      <c r="N58" s="550">
        <v>18</v>
      </c>
      <c r="O58" s="550">
        <v>18</v>
      </c>
      <c r="P58" s="550">
        <v>18</v>
      </c>
      <c r="Q58" s="550">
        <v>18</v>
      </c>
      <c r="R58" s="550">
        <v>18</v>
      </c>
      <c r="S58" s="550">
        <v>18</v>
      </c>
      <c r="T58" s="550">
        <v>18</v>
      </c>
      <c r="U58" s="550">
        <v>18</v>
      </c>
      <c r="V58" s="22"/>
      <c r="W58" s="22"/>
      <c r="X58" s="551">
        <v>18</v>
      </c>
      <c r="Y58" s="551">
        <v>18</v>
      </c>
      <c r="Z58" s="551">
        <v>18</v>
      </c>
      <c r="AA58" s="551">
        <v>18</v>
      </c>
      <c r="AB58" s="551">
        <v>18</v>
      </c>
      <c r="AC58" s="551">
        <v>18</v>
      </c>
      <c r="AD58" s="551">
        <v>18</v>
      </c>
      <c r="AE58" s="22"/>
      <c r="AF58" s="22"/>
      <c r="AG58" s="551">
        <v>18</v>
      </c>
      <c r="AH58" s="551">
        <v>18</v>
      </c>
      <c r="AI58" s="119"/>
      <c r="AJ58" s="551">
        <v>18</v>
      </c>
      <c r="AK58" s="551">
        <v>18</v>
      </c>
      <c r="AL58" s="551">
        <v>18</v>
      </c>
      <c r="AM58" s="551">
        <v>18</v>
      </c>
      <c r="AN58" s="551">
        <v>18</v>
      </c>
      <c r="AO58" s="551">
        <v>18</v>
      </c>
      <c r="AP58" s="551">
        <v>18</v>
      </c>
      <c r="AQ58" s="551">
        <v>18</v>
      </c>
      <c r="AR58" s="551">
        <v>18</v>
      </c>
      <c r="AS58" s="551">
        <v>18</v>
      </c>
      <c r="AT58" s="22"/>
      <c r="AU58" s="22"/>
      <c r="AV58" s="551">
        <v>18</v>
      </c>
      <c r="AW58" s="551">
        <v>18</v>
      </c>
      <c r="AX58" s="551">
        <v>18</v>
      </c>
      <c r="AY58" s="551">
        <v>18</v>
      </c>
      <c r="AZ58" s="551">
        <v>18</v>
      </c>
      <c r="BA58" s="551">
        <v>18</v>
      </c>
      <c r="BB58" s="551">
        <v>18</v>
      </c>
      <c r="BC58" s="551">
        <v>18</v>
      </c>
      <c r="BD58" s="551">
        <v>18</v>
      </c>
      <c r="BE58" s="551">
        <v>18</v>
      </c>
      <c r="BF58" s="552">
        <v>18</v>
      </c>
      <c r="BG58" s="589"/>
      <c r="BH58" s="325" t="s">
        <v>31</v>
      </c>
    </row>
    <row r="59" spans="1:60" s="1" customFormat="1" x14ac:dyDescent="0.25">
      <c r="A59" s="556" t="s">
        <v>272</v>
      </c>
      <c r="B59" s="553"/>
      <c r="C59" s="553"/>
      <c r="D59" s="553"/>
      <c r="E59" s="553"/>
      <c r="F59" s="553"/>
      <c r="G59" s="553"/>
      <c r="H59" s="553"/>
      <c r="I59" s="553"/>
      <c r="J59" s="553"/>
      <c r="K59" s="553"/>
      <c r="L59" s="553"/>
      <c r="M59" s="553"/>
      <c r="N59" s="553"/>
      <c r="O59" s="553"/>
      <c r="P59" s="553"/>
      <c r="Q59" s="553"/>
      <c r="R59" s="553"/>
      <c r="S59" s="553"/>
      <c r="T59" s="553"/>
      <c r="U59" s="553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554">
        <v>17</v>
      </c>
      <c r="AJ59" s="554">
        <v>17</v>
      </c>
      <c r="AK59" s="554">
        <v>17</v>
      </c>
      <c r="AL59" s="554">
        <v>17</v>
      </c>
      <c r="AM59" s="554">
        <v>17</v>
      </c>
      <c r="AN59" s="554">
        <v>17</v>
      </c>
      <c r="AO59" s="554">
        <v>17</v>
      </c>
      <c r="AP59" s="554">
        <v>17</v>
      </c>
      <c r="AQ59" s="554">
        <v>17</v>
      </c>
      <c r="AR59" s="554">
        <v>17</v>
      </c>
      <c r="AS59" s="554">
        <v>17</v>
      </c>
      <c r="AT59" s="19"/>
      <c r="AU59" s="19"/>
      <c r="AV59" s="554">
        <v>17</v>
      </c>
      <c r="AW59" s="554">
        <v>17</v>
      </c>
      <c r="AX59" s="554">
        <v>17</v>
      </c>
      <c r="AY59" s="554">
        <v>17</v>
      </c>
      <c r="AZ59" s="554">
        <v>17</v>
      </c>
      <c r="BA59" s="554">
        <v>17</v>
      </c>
      <c r="BB59" s="554">
        <v>17</v>
      </c>
      <c r="BC59" s="554">
        <v>17</v>
      </c>
      <c r="BD59" s="554">
        <v>17</v>
      </c>
      <c r="BE59" s="554">
        <v>17</v>
      </c>
      <c r="BF59" s="554">
        <v>17</v>
      </c>
      <c r="BG59" s="554"/>
      <c r="BH59" s="556" t="s">
        <v>272</v>
      </c>
    </row>
    <row r="60" spans="1:60" s="1" customFormat="1" ht="15.75" thickBot="1" x14ac:dyDescent="0.3">
      <c r="A60" s="556" t="s">
        <v>276</v>
      </c>
      <c r="B60" s="553"/>
      <c r="C60" s="553"/>
      <c r="D60" s="553"/>
      <c r="E60" s="553"/>
      <c r="F60" s="553"/>
      <c r="G60" s="553"/>
      <c r="H60" s="553"/>
      <c r="I60" s="553"/>
      <c r="J60" s="553"/>
      <c r="K60" s="553"/>
      <c r="L60" s="553"/>
      <c r="M60" s="553"/>
      <c r="N60" s="553"/>
      <c r="O60" s="553"/>
      <c r="P60" s="553"/>
      <c r="Q60" s="553"/>
      <c r="R60" s="553"/>
      <c r="S60" s="553"/>
      <c r="T60" s="553"/>
      <c r="U60" s="553"/>
      <c r="V60" s="74"/>
      <c r="W60" s="74"/>
      <c r="X60" s="74"/>
      <c r="Y60" s="74"/>
      <c r="Z60" s="74"/>
      <c r="AA60" s="74"/>
      <c r="AB60" s="74"/>
      <c r="AC60" s="554">
        <v>5</v>
      </c>
      <c r="AD60" s="554">
        <v>5</v>
      </c>
      <c r="AE60" s="554">
        <v>5</v>
      </c>
      <c r="AF60" s="554">
        <v>5</v>
      </c>
      <c r="AG60" s="554">
        <v>5</v>
      </c>
      <c r="AH60" s="554">
        <v>5</v>
      </c>
      <c r="AI60" s="74"/>
      <c r="AJ60" s="74"/>
      <c r="AK60" s="74"/>
      <c r="AL60" s="554">
        <v>5</v>
      </c>
      <c r="AM60" s="554">
        <v>5</v>
      </c>
      <c r="AN60" s="554">
        <v>5</v>
      </c>
      <c r="AO60" s="554">
        <v>5</v>
      </c>
      <c r="AP60" s="554">
        <v>5</v>
      </c>
      <c r="AQ60" s="554">
        <v>5</v>
      </c>
      <c r="AR60" s="554">
        <v>5</v>
      </c>
      <c r="AS60" s="554">
        <v>5</v>
      </c>
      <c r="AT60" s="554">
        <v>5</v>
      </c>
      <c r="AU60" s="554">
        <v>5</v>
      </c>
      <c r="AV60" s="554">
        <v>5</v>
      </c>
      <c r="AW60" s="554">
        <v>5</v>
      </c>
      <c r="AX60" s="554">
        <v>5</v>
      </c>
      <c r="AY60" s="554">
        <v>5</v>
      </c>
      <c r="AZ60" s="554">
        <v>5</v>
      </c>
      <c r="BA60" s="554">
        <v>5</v>
      </c>
      <c r="BB60" s="554">
        <v>5</v>
      </c>
      <c r="BC60" s="554">
        <v>5</v>
      </c>
      <c r="BD60" s="554">
        <v>5</v>
      </c>
      <c r="BE60" s="74"/>
      <c r="BF60" s="74"/>
      <c r="BG60" s="74"/>
      <c r="BH60" s="556" t="s">
        <v>273</v>
      </c>
    </row>
    <row r="61" spans="1:60" s="216" customFormat="1" x14ac:dyDescent="0.25">
      <c r="A61" s="424" t="s">
        <v>170</v>
      </c>
      <c r="B61" s="478">
        <f>SUM(B57:B60)</f>
        <v>18</v>
      </c>
      <c r="C61" s="478">
        <f t="shared" ref="C61:BF61" si="8">SUM(C57:C60)</f>
        <v>37</v>
      </c>
      <c r="D61" s="478">
        <f t="shared" si="8"/>
        <v>37</v>
      </c>
      <c r="E61" s="478">
        <f t="shared" si="8"/>
        <v>37</v>
      </c>
      <c r="F61" s="478">
        <f t="shared" si="8"/>
        <v>37</v>
      </c>
      <c r="G61" s="478">
        <f t="shared" si="8"/>
        <v>37</v>
      </c>
      <c r="H61" s="478">
        <f t="shared" si="8"/>
        <v>37</v>
      </c>
      <c r="I61" s="478">
        <f t="shared" si="8"/>
        <v>37</v>
      </c>
      <c r="J61" s="478">
        <f t="shared" si="8"/>
        <v>18</v>
      </c>
      <c r="K61" s="478">
        <f t="shared" si="8"/>
        <v>37</v>
      </c>
      <c r="L61" s="478">
        <f t="shared" si="8"/>
        <v>37</v>
      </c>
      <c r="M61" s="478">
        <f t="shared" si="8"/>
        <v>19</v>
      </c>
      <c r="N61" s="478">
        <f t="shared" si="8"/>
        <v>37</v>
      </c>
      <c r="O61" s="478">
        <f t="shared" si="8"/>
        <v>37</v>
      </c>
      <c r="P61" s="478">
        <f t="shared" si="8"/>
        <v>37</v>
      </c>
      <c r="Q61" s="478">
        <f t="shared" si="8"/>
        <v>37</v>
      </c>
      <c r="R61" s="478">
        <f t="shared" si="8"/>
        <v>37</v>
      </c>
      <c r="S61" s="478">
        <f t="shared" si="8"/>
        <v>37</v>
      </c>
      <c r="T61" s="478">
        <f t="shared" si="8"/>
        <v>37</v>
      </c>
      <c r="U61" s="478">
        <f t="shared" si="8"/>
        <v>37</v>
      </c>
      <c r="V61" s="478">
        <f t="shared" si="8"/>
        <v>0</v>
      </c>
      <c r="W61" s="478">
        <f t="shared" si="8"/>
        <v>0</v>
      </c>
      <c r="X61" s="478">
        <f t="shared" si="8"/>
        <v>37</v>
      </c>
      <c r="Y61" s="478">
        <f t="shared" si="8"/>
        <v>37</v>
      </c>
      <c r="Z61" s="478">
        <f t="shared" si="8"/>
        <v>37</v>
      </c>
      <c r="AA61" s="478">
        <f t="shared" si="8"/>
        <v>37</v>
      </c>
      <c r="AB61" s="478">
        <f t="shared" si="8"/>
        <v>37</v>
      </c>
      <c r="AC61" s="478">
        <f t="shared" si="8"/>
        <v>42</v>
      </c>
      <c r="AD61" s="478">
        <f t="shared" si="8"/>
        <v>42</v>
      </c>
      <c r="AE61" s="478">
        <f t="shared" si="8"/>
        <v>24</v>
      </c>
      <c r="AF61" s="478">
        <f t="shared" si="8"/>
        <v>24</v>
      </c>
      <c r="AG61" s="478">
        <f t="shared" si="8"/>
        <v>42</v>
      </c>
      <c r="AH61" s="478">
        <f t="shared" si="8"/>
        <v>42</v>
      </c>
      <c r="AI61" s="478">
        <f t="shared" si="8"/>
        <v>17</v>
      </c>
      <c r="AJ61" s="478">
        <f t="shared" si="8"/>
        <v>35</v>
      </c>
      <c r="AK61" s="478">
        <f t="shared" si="8"/>
        <v>35</v>
      </c>
      <c r="AL61" s="478">
        <f t="shared" si="8"/>
        <v>40</v>
      </c>
      <c r="AM61" s="478">
        <f t="shared" si="8"/>
        <v>40</v>
      </c>
      <c r="AN61" s="478">
        <f t="shared" si="8"/>
        <v>40</v>
      </c>
      <c r="AO61" s="478">
        <f t="shared" si="8"/>
        <v>40</v>
      </c>
      <c r="AP61" s="478">
        <f t="shared" si="8"/>
        <v>40</v>
      </c>
      <c r="AQ61" s="478">
        <f t="shared" si="8"/>
        <v>40</v>
      </c>
      <c r="AR61" s="478">
        <f t="shared" si="8"/>
        <v>40</v>
      </c>
      <c r="AS61" s="478">
        <f t="shared" si="8"/>
        <v>40</v>
      </c>
      <c r="AT61" s="478">
        <f t="shared" si="8"/>
        <v>5</v>
      </c>
      <c r="AU61" s="478">
        <f t="shared" si="8"/>
        <v>5</v>
      </c>
      <c r="AV61" s="478">
        <f t="shared" si="8"/>
        <v>40</v>
      </c>
      <c r="AW61" s="478">
        <f t="shared" si="8"/>
        <v>40</v>
      </c>
      <c r="AX61" s="478">
        <f t="shared" si="8"/>
        <v>40</v>
      </c>
      <c r="AY61" s="478">
        <f t="shared" si="8"/>
        <v>40</v>
      </c>
      <c r="AZ61" s="478">
        <f t="shared" si="8"/>
        <v>40</v>
      </c>
      <c r="BA61" s="478">
        <f t="shared" si="8"/>
        <v>40</v>
      </c>
      <c r="BB61" s="478">
        <f t="shared" si="8"/>
        <v>40</v>
      </c>
      <c r="BC61" s="478">
        <f t="shared" si="8"/>
        <v>40</v>
      </c>
      <c r="BD61" s="478">
        <f t="shared" si="8"/>
        <v>40</v>
      </c>
      <c r="BE61" s="478">
        <f t="shared" si="8"/>
        <v>35</v>
      </c>
      <c r="BF61" s="478">
        <f t="shared" si="8"/>
        <v>35</v>
      </c>
      <c r="BG61" s="590"/>
      <c r="BH61" s="361" t="s">
        <v>170</v>
      </c>
    </row>
    <row r="62" spans="1:60" s="1" customFormat="1" x14ac:dyDescent="0.25">
      <c r="A62" s="351" t="s">
        <v>171</v>
      </c>
      <c r="B62" s="433">
        <v>37</v>
      </c>
      <c r="C62" s="433">
        <v>37</v>
      </c>
      <c r="D62" s="433">
        <v>37</v>
      </c>
      <c r="E62" s="433">
        <v>37</v>
      </c>
      <c r="F62" s="433">
        <v>37</v>
      </c>
      <c r="G62" s="433">
        <v>37</v>
      </c>
      <c r="H62" s="433">
        <v>37</v>
      </c>
      <c r="I62" s="433">
        <v>37</v>
      </c>
      <c r="J62" s="433">
        <v>37</v>
      </c>
      <c r="K62" s="433">
        <v>37</v>
      </c>
      <c r="L62" s="433">
        <v>37</v>
      </c>
      <c r="M62" s="433">
        <v>37</v>
      </c>
      <c r="N62" s="433">
        <v>37</v>
      </c>
      <c r="O62" s="433">
        <v>37</v>
      </c>
      <c r="P62" s="433">
        <v>37</v>
      </c>
      <c r="Q62" s="433">
        <v>37</v>
      </c>
      <c r="R62" s="433">
        <v>37</v>
      </c>
      <c r="S62" s="433">
        <v>37</v>
      </c>
      <c r="T62" s="433">
        <v>37</v>
      </c>
      <c r="U62" s="433">
        <v>37</v>
      </c>
      <c r="V62" s="433">
        <v>37</v>
      </c>
      <c r="W62" s="433">
        <v>37</v>
      </c>
      <c r="X62" s="433">
        <v>37</v>
      </c>
      <c r="Y62" s="433">
        <v>37</v>
      </c>
      <c r="Z62" s="433">
        <v>37</v>
      </c>
      <c r="AA62" s="433">
        <v>37</v>
      </c>
      <c r="AB62" s="433">
        <v>37</v>
      </c>
      <c r="AC62" s="433">
        <v>37</v>
      </c>
      <c r="AD62" s="433">
        <v>37</v>
      </c>
      <c r="AE62" s="433">
        <v>37</v>
      </c>
      <c r="AF62" s="433">
        <v>37</v>
      </c>
      <c r="AG62" s="433">
        <v>37</v>
      </c>
      <c r="AH62" s="433">
        <v>37</v>
      </c>
      <c r="AI62" s="433">
        <v>37</v>
      </c>
      <c r="AJ62" s="433">
        <v>37</v>
      </c>
      <c r="AK62" s="433">
        <v>37</v>
      </c>
      <c r="AL62" s="433">
        <v>37</v>
      </c>
      <c r="AM62" s="433">
        <v>37</v>
      </c>
      <c r="AN62" s="433">
        <v>37</v>
      </c>
      <c r="AO62" s="433">
        <v>37</v>
      </c>
      <c r="AP62" s="433">
        <v>37</v>
      </c>
      <c r="AQ62" s="433">
        <v>37</v>
      </c>
      <c r="AR62" s="433">
        <v>37</v>
      </c>
      <c r="AS62" s="433">
        <v>37</v>
      </c>
      <c r="AT62" s="433">
        <v>37</v>
      </c>
      <c r="AU62" s="433">
        <v>37</v>
      </c>
      <c r="AV62" s="433">
        <v>37</v>
      </c>
      <c r="AW62" s="433">
        <v>37</v>
      </c>
      <c r="AX62" s="433">
        <v>37</v>
      </c>
      <c r="AY62" s="433">
        <v>37</v>
      </c>
      <c r="AZ62" s="433">
        <v>37</v>
      </c>
      <c r="BA62" s="433">
        <v>37</v>
      </c>
      <c r="BB62" s="433">
        <v>37</v>
      </c>
      <c r="BC62" s="433">
        <v>37</v>
      </c>
      <c r="BD62" s="433">
        <v>37</v>
      </c>
      <c r="BE62" s="433">
        <v>37</v>
      </c>
      <c r="BF62" s="433">
        <v>37</v>
      </c>
      <c r="BG62" s="591"/>
      <c r="BH62" s="351" t="s">
        <v>171</v>
      </c>
    </row>
    <row r="63" spans="1:60" s="1" customFormat="1" ht="15.75" thickBot="1" x14ac:dyDescent="0.3">
      <c r="A63" s="352" t="s">
        <v>172</v>
      </c>
      <c r="B63" s="448">
        <f>B62-B61</f>
        <v>19</v>
      </c>
      <c r="C63" s="448">
        <f t="shared" ref="C63:BF63" si="9">C62-C61</f>
        <v>0</v>
      </c>
      <c r="D63" s="448">
        <f t="shared" si="9"/>
        <v>0</v>
      </c>
      <c r="E63" s="448">
        <f t="shared" si="9"/>
        <v>0</v>
      </c>
      <c r="F63" s="448">
        <f t="shared" si="9"/>
        <v>0</v>
      </c>
      <c r="G63" s="448">
        <f t="shared" si="9"/>
        <v>0</v>
      </c>
      <c r="H63" s="448">
        <f t="shared" si="9"/>
        <v>0</v>
      </c>
      <c r="I63" s="448">
        <f t="shared" si="9"/>
        <v>0</v>
      </c>
      <c r="J63" s="448">
        <f t="shared" si="9"/>
        <v>19</v>
      </c>
      <c r="K63" s="448">
        <f t="shared" si="9"/>
        <v>0</v>
      </c>
      <c r="L63" s="448">
        <f t="shared" si="9"/>
        <v>0</v>
      </c>
      <c r="M63" s="448">
        <f t="shared" si="9"/>
        <v>18</v>
      </c>
      <c r="N63" s="448">
        <f t="shared" si="9"/>
        <v>0</v>
      </c>
      <c r="O63" s="448">
        <f t="shared" si="9"/>
        <v>0</v>
      </c>
      <c r="P63" s="448">
        <f t="shared" si="9"/>
        <v>0</v>
      </c>
      <c r="Q63" s="448">
        <f t="shared" si="9"/>
        <v>0</v>
      </c>
      <c r="R63" s="448">
        <f t="shared" si="9"/>
        <v>0</v>
      </c>
      <c r="S63" s="448">
        <f t="shared" si="9"/>
        <v>0</v>
      </c>
      <c r="T63" s="448">
        <f t="shared" si="9"/>
        <v>0</v>
      </c>
      <c r="U63" s="448">
        <f t="shared" si="9"/>
        <v>0</v>
      </c>
      <c r="V63" s="448">
        <f t="shared" si="9"/>
        <v>37</v>
      </c>
      <c r="W63" s="448">
        <f t="shared" si="9"/>
        <v>37</v>
      </c>
      <c r="X63" s="448">
        <f t="shared" si="9"/>
        <v>0</v>
      </c>
      <c r="Y63" s="448">
        <f t="shared" si="9"/>
        <v>0</v>
      </c>
      <c r="Z63" s="448">
        <f t="shared" si="9"/>
        <v>0</v>
      </c>
      <c r="AA63" s="448">
        <f t="shared" si="9"/>
        <v>0</v>
      </c>
      <c r="AB63" s="448">
        <f t="shared" si="9"/>
        <v>0</v>
      </c>
      <c r="AC63" s="448">
        <f t="shared" si="9"/>
        <v>-5</v>
      </c>
      <c r="AD63" s="448">
        <f t="shared" si="9"/>
        <v>-5</v>
      </c>
      <c r="AE63" s="448">
        <f t="shared" si="9"/>
        <v>13</v>
      </c>
      <c r="AF63" s="448">
        <f t="shared" si="9"/>
        <v>13</v>
      </c>
      <c r="AG63" s="448">
        <f t="shared" si="9"/>
        <v>-5</v>
      </c>
      <c r="AH63" s="448">
        <f t="shared" si="9"/>
        <v>-5</v>
      </c>
      <c r="AI63" s="448">
        <f t="shared" si="9"/>
        <v>20</v>
      </c>
      <c r="AJ63" s="448">
        <f t="shared" si="9"/>
        <v>2</v>
      </c>
      <c r="AK63" s="448">
        <f t="shared" si="9"/>
        <v>2</v>
      </c>
      <c r="AL63" s="448">
        <f t="shared" si="9"/>
        <v>-3</v>
      </c>
      <c r="AM63" s="448">
        <f t="shared" si="9"/>
        <v>-3</v>
      </c>
      <c r="AN63" s="448">
        <f t="shared" si="9"/>
        <v>-3</v>
      </c>
      <c r="AO63" s="448">
        <f t="shared" si="9"/>
        <v>-3</v>
      </c>
      <c r="AP63" s="448">
        <f t="shared" si="9"/>
        <v>-3</v>
      </c>
      <c r="AQ63" s="448">
        <f t="shared" si="9"/>
        <v>-3</v>
      </c>
      <c r="AR63" s="448">
        <f t="shared" si="9"/>
        <v>-3</v>
      </c>
      <c r="AS63" s="448">
        <f t="shared" si="9"/>
        <v>-3</v>
      </c>
      <c r="AT63" s="448">
        <f t="shared" si="9"/>
        <v>32</v>
      </c>
      <c r="AU63" s="448">
        <f t="shared" si="9"/>
        <v>32</v>
      </c>
      <c r="AV63" s="448">
        <f t="shared" si="9"/>
        <v>-3</v>
      </c>
      <c r="AW63" s="448">
        <f t="shared" si="9"/>
        <v>-3</v>
      </c>
      <c r="AX63" s="448">
        <f t="shared" si="9"/>
        <v>-3</v>
      </c>
      <c r="AY63" s="448">
        <f t="shared" si="9"/>
        <v>-3</v>
      </c>
      <c r="AZ63" s="448">
        <f t="shared" si="9"/>
        <v>-3</v>
      </c>
      <c r="BA63" s="448">
        <f t="shared" si="9"/>
        <v>-3</v>
      </c>
      <c r="BB63" s="448">
        <f t="shared" si="9"/>
        <v>-3</v>
      </c>
      <c r="BC63" s="448">
        <f t="shared" si="9"/>
        <v>-3</v>
      </c>
      <c r="BD63" s="448">
        <f t="shared" si="9"/>
        <v>-3</v>
      </c>
      <c r="BE63" s="448">
        <f t="shared" si="9"/>
        <v>2</v>
      </c>
      <c r="BF63" s="448">
        <f t="shared" si="9"/>
        <v>2</v>
      </c>
      <c r="BG63" s="592"/>
      <c r="BH63" s="352" t="s">
        <v>172</v>
      </c>
    </row>
    <row r="64" spans="1:60" ht="15.75" thickBot="1" x14ac:dyDescent="0.3">
      <c r="A64" s="121" t="s">
        <v>32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238" t="s">
        <v>32</v>
      </c>
    </row>
    <row r="65" spans="1:60" x14ac:dyDescent="0.25">
      <c r="A65" s="275" t="s">
        <v>33</v>
      </c>
      <c r="B65" s="318"/>
      <c r="C65" s="289"/>
      <c r="D65" s="289"/>
      <c r="E65" s="298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89"/>
      <c r="R65" s="289"/>
      <c r="S65" s="290">
        <v>20</v>
      </c>
      <c r="T65" s="291">
        <v>20</v>
      </c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  <c r="AE65" s="244"/>
      <c r="AF65" s="291">
        <v>20</v>
      </c>
      <c r="AG65" s="291">
        <v>20</v>
      </c>
      <c r="AH65" s="291">
        <v>20</v>
      </c>
      <c r="AI65" s="291">
        <v>20</v>
      </c>
      <c r="AJ65" s="291">
        <v>20</v>
      </c>
      <c r="AK65" s="244"/>
      <c r="AL65" s="244"/>
      <c r="AM65" s="244"/>
      <c r="AN65" s="244"/>
      <c r="AO65" s="244"/>
      <c r="AP65" s="244"/>
      <c r="AQ65" s="244"/>
      <c r="AR65" s="244"/>
      <c r="AS65" s="244"/>
      <c r="AT65" s="291">
        <v>20</v>
      </c>
      <c r="AU65" s="291">
        <v>20</v>
      </c>
      <c r="AV65" s="291">
        <v>20</v>
      </c>
      <c r="AW65" s="291">
        <v>20</v>
      </c>
      <c r="AX65" s="291">
        <v>20</v>
      </c>
      <c r="AY65" s="291">
        <v>20</v>
      </c>
      <c r="AZ65" s="291">
        <v>20</v>
      </c>
      <c r="BA65" s="244"/>
      <c r="BB65" s="244"/>
      <c r="BC65" s="244"/>
      <c r="BD65" s="244"/>
      <c r="BE65" s="244"/>
      <c r="BF65" s="244"/>
      <c r="BG65" s="588">
        <f>SUM(S65:BF65)</f>
        <v>280</v>
      </c>
      <c r="BH65" s="275" t="s">
        <v>33</v>
      </c>
    </row>
    <row r="66" spans="1:60" x14ac:dyDescent="0.25">
      <c r="A66" s="292" t="s">
        <v>34</v>
      </c>
      <c r="B66" s="319"/>
      <c r="C66" s="24"/>
      <c r="D66" s="24"/>
      <c r="E66" s="24"/>
      <c r="F66" s="24"/>
      <c r="G66" s="24"/>
      <c r="H66" s="4"/>
      <c r="I66" s="4"/>
      <c r="J66" s="59">
        <v>15</v>
      </c>
      <c r="K66" s="59">
        <v>15</v>
      </c>
      <c r="L66" s="59">
        <v>15</v>
      </c>
      <c r="M66" s="59">
        <v>15</v>
      </c>
      <c r="N66" s="59">
        <v>15</v>
      </c>
      <c r="O66" s="59">
        <v>15</v>
      </c>
      <c r="P66" s="59">
        <v>15</v>
      </c>
      <c r="Q66" s="24"/>
      <c r="R66" s="24"/>
      <c r="S66" s="24"/>
      <c r="T66" s="19"/>
      <c r="U66" s="19"/>
      <c r="V66" s="19"/>
      <c r="W66" s="19"/>
      <c r="X66" s="56">
        <v>15</v>
      </c>
      <c r="Y66" s="56">
        <v>15</v>
      </c>
      <c r="Z66" s="56">
        <v>15</v>
      </c>
      <c r="AA66" s="56">
        <v>15</v>
      </c>
      <c r="AB66" s="56">
        <v>15</v>
      </c>
      <c r="AC66" s="56">
        <v>15</v>
      </c>
      <c r="AD66" s="56">
        <v>15</v>
      </c>
      <c r="AE66" s="19"/>
      <c r="AF66" s="19"/>
      <c r="AG66" s="19"/>
      <c r="AH66" s="19"/>
      <c r="AI66" s="19"/>
      <c r="AJ66" s="19"/>
      <c r="AK66" s="19"/>
      <c r="AL66" s="56">
        <v>15</v>
      </c>
      <c r="AM66" s="56">
        <v>15</v>
      </c>
      <c r="AN66" s="56">
        <v>15</v>
      </c>
      <c r="AO66" s="56">
        <v>15</v>
      </c>
      <c r="AP66" s="56">
        <v>15</v>
      </c>
      <c r="AQ66" s="56">
        <v>15</v>
      </c>
      <c r="AR66" s="19"/>
      <c r="AS66" s="19"/>
      <c r="AT66" s="19"/>
      <c r="AU66" s="19"/>
      <c r="AV66" s="56">
        <v>15</v>
      </c>
      <c r="AW66" s="56">
        <v>15</v>
      </c>
      <c r="AX66" s="56">
        <v>15</v>
      </c>
      <c r="AY66" s="56">
        <v>15</v>
      </c>
      <c r="AZ66" s="56">
        <v>15</v>
      </c>
      <c r="BA66" s="56">
        <v>15</v>
      </c>
      <c r="BB66" s="56">
        <v>15</v>
      </c>
      <c r="BC66" s="19"/>
      <c r="BD66" s="19"/>
      <c r="BE66" s="19"/>
      <c r="BF66" s="19"/>
      <c r="BG66" s="564"/>
      <c r="BH66" s="292" t="s">
        <v>34</v>
      </c>
    </row>
    <row r="67" spans="1:60" x14ac:dyDescent="0.25">
      <c r="A67" s="292" t="s">
        <v>35</v>
      </c>
      <c r="B67" s="319"/>
      <c r="C67" s="24"/>
      <c r="D67" s="24"/>
      <c r="E67" s="24"/>
      <c r="F67" s="24"/>
      <c r="G67" s="24"/>
      <c r="H67" s="4"/>
      <c r="I67" s="4"/>
      <c r="J67" s="4"/>
      <c r="K67" s="4"/>
      <c r="L67" s="4"/>
      <c r="M67" s="4"/>
      <c r="N67" s="4"/>
      <c r="O67" s="59">
        <v>6</v>
      </c>
      <c r="P67" s="59">
        <v>6</v>
      </c>
      <c r="Q67" s="59">
        <v>6</v>
      </c>
      <c r="R67" s="59">
        <v>6</v>
      </c>
      <c r="S67" s="59">
        <v>6</v>
      </c>
      <c r="T67" s="59">
        <v>6</v>
      </c>
      <c r="U67" s="59">
        <v>6</v>
      </c>
      <c r="V67" s="28"/>
      <c r="W67" s="28"/>
      <c r="X67" s="28"/>
      <c r="Y67" s="28"/>
      <c r="Z67" s="28"/>
      <c r="AA67" s="28"/>
      <c r="AB67" s="28"/>
      <c r="AC67" s="56">
        <v>6</v>
      </c>
      <c r="AD67" s="56">
        <v>6</v>
      </c>
      <c r="AE67" s="56">
        <v>6</v>
      </c>
      <c r="AF67" s="56">
        <v>6</v>
      </c>
      <c r="AG67" s="56">
        <v>6</v>
      </c>
      <c r="AH67" s="56">
        <v>6</v>
      </c>
      <c r="AI67" s="56">
        <v>6</v>
      </c>
      <c r="AJ67" s="28"/>
      <c r="AK67" s="28"/>
      <c r="AL67" s="28"/>
      <c r="AM67" s="28"/>
      <c r="AN67" s="56">
        <v>6</v>
      </c>
      <c r="AO67" s="56">
        <v>6</v>
      </c>
      <c r="AP67" s="56">
        <v>6</v>
      </c>
      <c r="AQ67" s="56">
        <v>6</v>
      </c>
      <c r="AR67" s="56">
        <v>6</v>
      </c>
      <c r="AS67" s="56">
        <v>6</v>
      </c>
      <c r="AT67" s="56">
        <v>6</v>
      </c>
      <c r="AU67" s="56">
        <v>6</v>
      </c>
      <c r="AV67" s="56">
        <v>6</v>
      </c>
      <c r="AW67" s="56">
        <v>6</v>
      </c>
      <c r="AX67" s="56">
        <v>6</v>
      </c>
      <c r="AY67" s="56">
        <v>6</v>
      </c>
      <c r="AZ67" s="56"/>
      <c r="BA67" s="56"/>
      <c r="BB67" s="56"/>
      <c r="BC67" s="56"/>
      <c r="BD67" s="19"/>
      <c r="BE67" s="19"/>
      <c r="BF67" s="19"/>
      <c r="BG67" s="564"/>
      <c r="BH67" s="292" t="s">
        <v>35</v>
      </c>
    </row>
    <row r="68" spans="1:60" x14ac:dyDescent="0.25">
      <c r="A68" s="292" t="s">
        <v>36</v>
      </c>
      <c r="B68" s="319"/>
      <c r="C68" s="24"/>
      <c r="D68" s="24"/>
      <c r="E68" s="24"/>
      <c r="F68" s="24"/>
      <c r="G68" s="24"/>
      <c r="H68" s="59">
        <v>6</v>
      </c>
      <c r="I68" s="59">
        <v>6</v>
      </c>
      <c r="J68" s="59">
        <v>6</v>
      </c>
      <c r="K68" s="59">
        <v>6</v>
      </c>
      <c r="L68" s="59">
        <v>6</v>
      </c>
      <c r="M68" s="59">
        <v>6</v>
      </c>
      <c r="N68" s="59">
        <v>6</v>
      </c>
      <c r="O68" s="24"/>
      <c r="P68" s="24"/>
      <c r="Q68" s="24"/>
      <c r="R68" s="24"/>
      <c r="S68" s="24"/>
      <c r="T68" s="19"/>
      <c r="U68" s="19"/>
      <c r="V68" s="19"/>
      <c r="W68" s="19"/>
      <c r="X68" s="19"/>
      <c r="Y68" s="19"/>
      <c r="Z68" s="19"/>
      <c r="AA68" s="19"/>
      <c r="AB68" s="19"/>
      <c r="AC68" s="56">
        <v>6</v>
      </c>
      <c r="AD68" s="56">
        <v>6</v>
      </c>
      <c r="AE68" s="56">
        <v>6</v>
      </c>
      <c r="AF68" s="56">
        <v>6</v>
      </c>
      <c r="AG68" s="56">
        <v>6</v>
      </c>
      <c r="AH68" s="56">
        <v>6</v>
      </c>
      <c r="AI68" s="56">
        <v>6</v>
      </c>
      <c r="AJ68" s="19"/>
      <c r="AK68" s="19"/>
      <c r="AL68" s="19"/>
      <c r="AM68" s="19"/>
      <c r="AN68" s="56">
        <v>6</v>
      </c>
      <c r="AO68" s="56">
        <v>6</v>
      </c>
      <c r="AP68" s="56">
        <v>6</v>
      </c>
      <c r="AQ68" s="56">
        <v>6</v>
      </c>
      <c r="AR68" s="56">
        <v>6</v>
      </c>
      <c r="AS68" s="56">
        <v>6</v>
      </c>
      <c r="AT68" s="56">
        <v>6</v>
      </c>
      <c r="AU68" s="56">
        <v>6</v>
      </c>
      <c r="AV68" s="56">
        <v>6</v>
      </c>
      <c r="AW68" s="56">
        <v>6</v>
      </c>
      <c r="AX68" s="56">
        <v>6</v>
      </c>
      <c r="AY68" s="56">
        <v>6</v>
      </c>
      <c r="AZ68" s="56"/>
      <c r="BA68" s="56"/>
      <c r="BB68" s="56"/>
      <c r="BC68" s="56"/>
      <c r="BD68" s="19"/>
      <c r="BE68" s="19"/>
      <c r="BF68" s="19"/>
      <c r="BG68" s="564"/>
      <c r="BH68" s="292" t="s">
        <v>36</v>
      </c>
    </row>
    <row r="69" spans="1:60" x14ac:dyDescent="0.25">
      <c r="A69" s="292" t="s">
        <v>37</v>
      </c>
      <c r="B69" s="319"/>
      <c r="C69" s="24"/>
      <c r="D69" s="24"/>
      <c r="E69" s="24"/>
      <c r="F69" s="24"/>
      <c r="G69" s="24"/>
      <c r="H69" s="4"/>
      <c r="I69" s="24"/>
      <c r="J69" s="24"/>
      <c r="K69" s="24"/>
      <c r="L69" s="24"/>
      <c r="M69" s="24"/>
      <c r="N69" s="59">
        <v>6</v>
      </c>
      <c r="O69" s="59">
        <v>6</v>
      </c>
      <c r="P69" s="59">
        <v>6</v>
      </c>
      <c r="Q69" s="59">
        <v>6</v>
      </c>
      <c r="R69" s="59">
        <v>6</v>
      </c>
      <c r="S69" s="59">
        <v>6</v>
      </c>
      <c r="T69" s="59">
        <v>6</v>
      </c>
      <c r="U69" s="59">
        <v>6</v>
      </c>
      <c r="V69" s="19"/>
      <c r="W69" s="19"/>
      <c r="X69" s="19"/>
      <c r="Y69" s="19"/>
      <c r="Z69" s="19"/>
      <c r="AA69" s="19"/>
      <c r="AB69" s="19"/>
      <c r="AC69" s="19"/>
      <c r="AD69" s="28"/>
      <c r="AE69" s="56">
        <v>6</v>
      </c>
      <c r="AF69" s="56">
        <v>6</v>
      </c>
      <c r="AG69" s="19"/>
      <c r="AH69" s="19"/>
      <c r="AI69" s="28"/>
      <c r="AJ69" s="56">
        <v>6</v>
      </c>
      <c r="AK69" s="19"/>
      <c r="AL69" s="56">
        <v>6</v>
      </c>
      <c r="AM69" s="56">
        <v>6</v>
      </c>
      <c r="AN69" s="56">
        <v>6</v>
      </c>
      <c r="AO69" s="56">
        <v>6</v>
      </c>
      <c r="AP69" s="56">
        <v>6</v>
      </c>
      <c r="AQ69" s="56">
        <v>6</v>
      </c>
      <c r="AR69" s="56">
        <v>6</v>
      </c>
      <c r="AS69" s="56">
        <v>6</v>
      </c>
      <c r="AT69" s="56">
        <v>6</v>
      </c>
      <c r="AU69" s="56">
        <v>6</v>
      </c>
      <c r="AV69" s="56">
        <v>6</v>
      </c>
      <c r="AW69" s="56">
        <v>6</v>
      </c>
      <c r="AX69" s="56">
        <v>6</v>
      </c>
      <c r="AY69" s="19"/>
      <c r="AZ69" s="19"/>
      <c r="BA69" s="19"/>
      <c r="BB69" s="19"/>
      <c r="BC69" s="19"/>
      <c r="BD69" s="19"/>
      <c r="BE69" s="19"/>
      <c r="BF69" s="56">
        <v>6</v>
      </c>
      <c r="BG69" s="593"/>
      <c r="BH69" s="292" t="s">
        <v>37</v>
      </c>
    </row>
    <row r="70" spans="1:60" ht="15.75" thickBot="1" x14ac:dyDescent="0.3">
      <c r="A70" s="295" t="s">
        <v>38</v>
      </c>
      <c r="B70" s="321"/>
      <c r="C70" s="25"/>
      <c r="D70" s="25"/>
      <c r="E70" s="25"/>
      <c r="F70" s="293">
        <v>6</v>
      </c>
      <c r="G70" s="293">
        <v>6</v>
      </c>
      <c r="H70" s="293">
        <v>6</v>
      </c>
      <c r="I70" s="293">
        <v>6</v>
      </c>
      <c r="J70" s="293">
        <v>6</v>
      </c>
      <c r="K70" s="293">
        <v>6</v>
      </c>
      <c r="L70" s="293">
        <v>6</v>
      </c>
      <c r="M70" s="293">
        <v>6</v>
      </c>
      <c r="N70" s="32"/>
      <c r="O70" s="25"/>
      <c r="P70" s="25"/>
      <c r="Q70" s="25"/>
      <c r="R70" s="32"/>
      <c r="S70" s="32"/>
      <c r="T70" s="293">
        <v>6</v>
      </c>
      <c r="U70" s="293">
        <v>6</v>
      </c>
      <c r="V70" s="21"/>
      <c r="W70" s="21"/>
      <c r="X70" s="21"/>
      <c r="Y70" s="33"/>
      <c r="Z70" s="33"/>
      <c r="AA70" s="33"/>
      <c r="AB70" s="294">
        <v>6</v>
      </c>
      <c r="AC70" s="294">
        <v>6</v>
      </c>
      <c r="AD70" s="294">
        <v>6</v>
      </c>
      <c r="AE70" s="294">
        <v>6</v>
      </c>
      <c r="AF70" s="294">
        <v>6</v>
      </c>
      <c r="AG70" s="294">
        <v>6</v>
      </c>
      <c r="AH70" s="294">
        <v>6</v>
      </c>
      <c r="AI70" s="294">
        <v>6</v>
      </c>
      <c r="AJ70" s="294">
        <v>6</v>
      </c>
      <c r="AK70" s="294">
        <v>6</v>
      </c>
      <c r="AL70" s="294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594"/>
      <c r="BH70" s="295" t="s">
        <v>38</v>
      </c>
    </row>
    <row r="71" spans="1:60" s="216" customFormat="1" x14ac:dyDescent="0.25">
      <c r="A71" s="361" t="s">
        <v>170</v>
      </c>
      <c r="B71" s="359">
        <f>SUM(B65:B70)</f>
        <v>0</v>
      </c>
      <c r="C71" s="229">
        <f t="shared" ref="C71:BF71" si="10">SUM(C65:C70)</f>
        <v>0</v>
      </c>
      <c r="D71" s="229">
        <f t="shared" si="10"/>
        <v>0</v>
      </c>
      <c r="E71" s="229">
        <f t="shared" si="10"/>
        <v>0</v>
      </c>
      <c r="F71" s="229">
        <f t="shared" si="10"/>
        <v>6</v>
      </c>
      <c r="G71" s="229">
        <f t="shared" si="10"/>
        <v>6</v>
      </c>
      <c r="H71" s="229">
        <f t="shared" si="10"/>
        <v>12</v>
      </c>
      <c r="I71" s="229">
        <f t="shared" si="10"/>
        <v>12</v>
      </c>
      <c r="J71" s="229">
        <f t="shared" si="10"/>
        <v>27</v>
      </c>
      <c r="K71" s="229">
        <f t="shared" si="10"/>
        <v>27</v>
      </c>
      <c r="L71" s="229">
        <f t="shared" si="10"/>
        <v>27</v>
      </c>
      <c r="M71" s="229">
        <f t="shared" si="10"/>
        <v>27</v>
      </c>
      <c r="N71" s="229">
        <f t="shared" si="10"/>
        <v>27</v>
      </c>
      <c r="O71" s="229">
        <f t="shared" si="10"/>
        <v>27</v>
      </c>
      <c r="P71" s="229">
        <f t="shared" si="10"/>
        <v>27</v>
      </c>
      <c r="Q71" s="229">
        <f t="shared" si="10"/>
        <v>12</v>
      </c>
      <c r="R71" s="229">
        <f t="shared" si="10"/>
        <v>12</v>
      </c>
      <c r="S71" s="229">
        <f t="shared" si="10"/>
        <v>32</v>
      </c>
      <c r="T71" s="229">
        <f t="shared" si="10"/>
        <v>38</v>
      </c>
      <c r="U71" s="229">
        <f t="shared" si="10"/>
        <v>18</v>
      </c>
      <c r="V71" s="229">
        <f t="shared" si="10"/>
        <v>0</v>
      </c>
      <c r="W71" s="229">
        <f t="shared" si="10"/>
        <v>0</v>
      </c>
      <c r="X71" s="229">
        <f t="shared" si="10"/>
        <v>15</v>
      </c>
      <c r="Y71" s="229">
        <f t="shared" si="10"/>
        <v>15</v>
      </c>
      <c r="Z71" s="229">
        <f t="shared" si="10"/>
        <v>15</v>
      </c>
      <c r="AA71" s="229">
        <f t="shared" si="10"/>
        <v>15</v>
      </c>
      <c r="AB71" s="229">
        <f t="shared" si="10"/>
        <v>21</v>
      </c>
      <c r="AC71" s="229">
        <f t="shared" si="10"/>
        <v>33</v>
      </c>
      <c r="AD71" s="229">
        <f t="shared" si="10"/>
        <v>33</v>
      </c>
      <c r="AE71" s="229">
        <f t="shared" si="10"/>
        <v>24</v>
      </c>
      <c r="AF71" s="229">
        <f t="shared" si="10"/>
        <v>44</v>
      </c>
      <c r="AG71" s="229">
        <f t="shared" si="10"/>
        <v>38</v>
      </c>
      <c r="AH71" s="229">
        <f t="shared" si="10"/>
        <v>38</v>
      </c>
      <c r="AI71" s="229">
        <f t="shared" si="10"/>
        <v>38</v>
      </c>
      <c r="AJ71" s="229">
        <f t="shared" si="10"/>
        <v>32</v>
      </c>
      <c r="AK71" s="229">
        <f t="shared" si="10"/>
        <v>6</v>
      </c>
      <c r="AL71" s="229">
        <f t="shared" si="10"/>
        <v>21</v>
      </c>
      <c r="AM71" s="229">
        <f t="shared" si="10"/>
        <v>21</v>
      </c>
      <c r="AN71" s="229">
        <f t="shared" si="10"/>
        <v>33</v>
      </c>
      <c r="AO71" s="229">
        <f t="shared" si="10"/>
        <v>33</v>
      </c>
      <c r="AP71" s="229">
        <f t="shared" si="10"/>
        <v>33</v>
      </c>
      <c r="AQ71" s="229">
        <f t="shared" si="10"/>
        <v>33</v>
      </c>
      <c r="AR71" s="229">
        <f t="shared" si="10"/>
        <v>18</v>
      </c>
      <c r="AS71" s="229">
        <f t="shared" si="10"/>
        <v>18</v>
      </c>
      <c r="AT71" s="229">
        <f t="shared" si="10"/>
        <v>38</v>
      </c>
      <c r="AU71" s="229">
        <f t="shared" si="10"/>
        <v>38</v>
      </c>
      <c r="AV71" s="229">
        <f t="shared" si="10"/>
        <v>53</v>
      </c>
      <c r="AW71" s="229">
        <f t="shared" si="10"/>
        <v>53</v>
      </c>
      <c r="AX71" s="229">
        <f t="shared" si="10"/>
        <v>53</v>
      </c>
      <c r="AY71" s="229">
        <f t="shared" si="10"/>
        <v>47</v>
      </c>
      <c r="AZ71" s="229">
        <f t="shared" si="10"/>
        <v>35</v>
      </c>
      <c r="BA71" s="229">
        <f t="shared" si="10"/>
        <v>15</v>
      </c>
      <c r="BB71" s="229">
        <f t="shared" si="10"/>
        <v>15</v>
      </c>
      <c r="BC71" s="229">
        <f t="shared" si="10"/>
        <v>0</v>
      </c>
      <c r="BD71" s="229">
        <f t="shared" si="10"/>
        <v>0</v>
      </c>
      <c r="BE71" s="229">
        <f t="shared" si="10"/>
        <v>0</v>
      </c>
      <c r="BF71" s="367">
        <f t="shared" si="10"/>
        <v>6</v>
      </c>
      <c r="BG71" s="595"/>
      <c r="BH71" s="361" t="s">
        <v>170</v>
      </c>
    </row>
    <row r="72" spans="1:60" s="1" customFormat="1" x14ac:dyDescent="0.25">
      <c r="A72" s="351" t="s">
        <v>171</v>
      </c>
      <c r="B72" s="36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50"/>
      <c r="BG72" s="596"/>
      <c r="BH72" s="351" t="s">
        <v>171</v>
      </c>
    </row>
    <row r="73" spans="1:60" s="1" customFormat="1" ht="15.75" thickBot="1" x14ac:dyDescent="0.3">
      <c r="A73" s="352" t="s">
        <v>172</v>
      </c>
      <c r="B73" s="448">
        <f>B72-B71</f>
        <v>0</v>
      </c>
      <c r="C73" s="448">
        <f t="shared" ref="C73:BF73" si="11">C72-C71</f>
        <v>0</v>
      </c>
      <c r="D73" s="448">
        <f t="shared" si="11"/>
        <v>0</v>
      </c>
      <c r="E73" s="448">
        <f t="shared" si="11"/>
        <v>0</v>
      </c>
      <c r="F73" s="448">
        <f t="shared" si="11"/>
        <v>-6</v>
      </c>
      <c r="G73" s="448">
        <f t="shared" si="11"/>
        <v>-6</v>
      </c>
      <c r="H73" s="448">
        <f t="shared" si="11"/>
        <v>-12</v>
      </c>
      <c r="I73" s="448">
        <f t="shared" si="11"/>
        <v>-12</v>
      </c>
      <c r="J73" s="448">
        <f t="shared" si="11"/>
        <v>-27</v>
      </c>
      <c r="K73" s="448">
        <f t="shared" si="11"/>
        <v>-27</v>
      </c>
      <c r="L73" s="448">
        <f t="shared" si="11"/>
        <v>-27</v>
      </c>
      <c r="M73" s="448">
        <f t="shared" si="11"/>
        <v>-27</v>
      </c>
      <c r="N73" s="448">
        <f t="shared" si="11"/>
        <v>-27</v>
      </c>
      <c r="O73" s="448">
        <f t="shared" si="11"/>
        <v>-27</v>
      </c>
      <c r="P73" s="448">
        <f t="shared" si="11"/>
        <v>-27</v>
      </c>
      <c r="Q73" s="448">
        <f t="shared" si="11"/>
        <v>-12</v>
      </c>
      <c r="R73" s="448">
        <f t="shared" si="11"/>
        <v>-12</v>
      </c>
      <c r="S73" s="448">
        <f t="shared" si="11"/>
        <v>-32</v>
      </c>
      <c r="T73" s="448">
        <f t="shared" si="11"/>
        <v>-38</v>
      </c>
      <c r="U73" s="448">
        <f t="shared" si="11"/>
        <v>-18</v>
      </c>
      <c r="V73" s="448">
        <f t="shared" si="11"/>
        <v>0</v>
      </c>
      <c r="W73" s="448">
        <f t="shared" si="11"/>
        <v>0</v>
      </c>
      <c r="X73" s="448">
        <f t="shared" si="11"/>
        <v>-15</v>
      </c>
      <c r="Y73" s="448">
        <f t="shared" si="11"/>
        <v>-15</v>
      </c>
      <c r="Z73" s="448">
        <f t="shared" si="11"/>
        <v>-15</v>
      </c>
      <c r="AA73" s="448">
        <f t="shared" si="11"/>
        <v>-15</v>
      </c>
      <c r="AB73" s="448">
        <f t="shared" si="11"/>
        <v>-21</v>
      </c>
      <c r="AC73" s="448">
        <f t="shared" si="11"/>
        <v>-33</v>
      </c>
      <c r="AD73" s="448">
        <f t="shared" si="11"/>
        <v>-33</v>
      </c>
      <c r="AE73" s="448">
        <f t="shared" si="11"/>
        <v>-24</v>
      </c>
      <c r="AF73" s="448">
        <f t="shared" si="11"/>
        <v>-44</v>
      </c>
      <c r="AG73" s="448">
        <f t="shared" si="11"/>
        <v>-38</v>
      </c>
      <c r="AH73" s="448">
        <f t="shared" si="11"/>
        <v>-38</v>
      </c>
      <c r="AI73" s="448">
        <f t="shared" si="11"/>
        <v>-38</v>
      </c>
      <c r="AJ73" s="448">
        <f t="shared" si="11"/>
        <v>-32</v>
      </c>
      <c r="AK73" s="448">
        <f t="shared" si="11"/>
        <v>-6</v>
      </c>
      <c r="AL73" s="448">
        <f t="shared" si="11"/>
        <v>-21</v>
      </c>
      <c r="AM73" s="448">
        <f t="shared" si="11"/>
        <v>-21</v>
      </c>
      <c r="AN73" s="448">
        <f t="shared" si="11"/>
        <v>-33</v>
      </c>
      <c r="AO73" s="448">
        <f t="shared" si="11"/>
        <v>-33</v>
      </c>
      <c r="AP73" s="448">
        <f t="shared" si="11"/>
        <v>-33</v>
      </c>
      <c r="AQ73" s="448">
        <f t="shared" si="11"/>
        <v>-33</v>
      </c>
      <c r="AR73" s="448">
        <f t="shared" si="11"/>
        <v>-18</v>
      </c>
      <c r="AS73" s="448">
        <f t="shared" si="11"/>
        <v>-18</v>
      </c>
      <c r="AT73" s="448">
        <f t="shared" si="11"/>
        <v>-38</v>
      </c>
      <c r="AU73" s="448">
        <f t="shared" si="11"/>
        <v>-38</v>
      </c>
      <c r="AV73" s="448">
        <f t="shared" si="11"/>
        <v>-53</v>
      </c>
      <c r="AW73" s="448">
        <f t="shared" si="11"/>
        <v>-53</v>
      </c>
      <c r="AX73" s="448">
        <f t="shared" si="11"/>
        <v>-53</v>
      </c>
      <c r="AY73" s="448">
        <f t="shared" si="11"/>
        <v>-47</v>
      </c>
      <c r="AZ73" s="448">
        <f t="shared" si="11"/>
        <v>-35</v>
      </c>
      <c r="BA73" s="448">
        <f t="shared" si="11"/>
        <v>-15</v>
      </c>
      <c r="BB73" s="448">
        <f t="shared" si="11"/>
        <v>-15</v>
      </c>
      <c r="BC73" s="448">
        <f t="shared" si="11"/>
        <v>0</v>
      </c>
      <c r="BD73" s="448">
        <f t="shared" si="11"/>
        <v>0</v>
      </c>
      <c r="BE73" s="448">
        <f t="shared" si="11"/>
        <v>0</v>
      </c>
      <c r="BF73" s="448">
        <f t="shared" si="11"/>
        <v>-6</v>
      </c>
      <c r="BG73" s="592"/>
      <c r="BH73" s="352" t="s">
        <v>172</v>
      </c>
    </row>
    <row r="74" spans="1:60" ht="15.75" thickBot="1" x14ac:dyDescent="0.3">
      <c r="A74" s="296" t="s">
        <v>40</v>
      </c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  <c r="BG74" s="186"/>
      <c r="BH74" s="297" t="s">
        <v>40</v>
      </c>
    </row>
    <row r="75" spans="1:60" x14ac:dyDescent="0.25">
      <c r="A75" s="316" t="s">
        <v>255</v>
      </c>
      <c r="B75" s="322"/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483">
        <v>18</v>
      </c>
      <c r="AC75" s="483">
        <v>18</v>
      </c>
      <c r="AD75" s="483">
        <v>18</v>
      </c>
      <c r="AE75" s="483">
        <v>18</v>
      </c>
      <c r="AF75" s="483">
        <v>18</v>
      </c>
      <c r="AG75" s="483">
        <v>18</v>
      </c>
      <c r="AH75" s="483">
        <v>18</v>
      </c>
      <c r="AI75" s="483">
        <v>18</v>
      </c>
      <c r="AJ75" s="483">
        <v>18</v>
      </c>
      <c r="AK75" s="483">
        <v>18</v>
      </c>
      <c r="AL75" s="483">
        <v>18</v>
      </c>
      <c r="AM75" s="483">
        <v>18</v>
      </c>
      <c r="AN75" s="483">
        <v>18</v>
      </c>
      <c r="AO75" s="483">
        <v>18</v>
      </c>
      <c r="AP75" s="483">
        <v>18</v>
      </c>
      <c r="AQ75" s="483">
        <v>18</v>
      </c>
      <c r="AR75" s="483">
        <v>18</v>
      </c>
      <c r="AS75" s="483">
        <v>18</v>
      </c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443"/>
      <c r="BG75" s="597"/>
      <c r="BH75" s="316" t="s">
        <v>164</v>
      </c>
    </row>
    <row r="76" spans="1:60" s="1" customFormat="1" ht="15.75" thickBot="1" x14ac:dyDescent="0.3">
      <c r="A76" s="295" t="s">
        <v>209</v>
      </c>
      <c r="B76" s="323"/>
      <c r="C76" s="32"/>
      <c r="D76" s="32"/>
      <c r="E76" s="32"/>
      <c r="F76" s="32"/>
      <c r="G76" s="484">
        <v>20</v>
      </c>
      <c r="H76" s="484">
        <v>20</v>
      </c>
      <c r="I76" s="484">
        <v>20</v>
      </c>
      <c r="J76" s="484">
        <v>20</v>
      </c>
      <c r="K76" s="484">
        <v>20</v>
      </c>
      <c r="L76" s="484">
        <v>20</v>
      </c>
      <c r="M76" s="484">
        <v>20</v>
      </c>
      <c r="N76" s="484">
        <v>20</v>
      </c>
      <c r="O76" s="484">
        <v>20</v>
      </c>
      <c r="P76" s="484">
        <v>20</v>
      </c>
      <c r="Q76" s="484">
        <v>20</v>
      </c>
      <c r="R76" s="484">
        <v>20</v>
      </c>
      <c r="S76" s="484">
        <v>20</v>
      </c>
      <c r="T76" s="484">
        <v>20</v>
      </c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444"/>
      <c r="BG76" s="598"/>
      <c r="BH76" s="295" t="s">
        <v>165</v>
      </c>
    </row>
    <row r="77" spans="1:60" s="216" customFormat="1" x14ac:dyDescent="0.25">
      <c r="A77" s="361" t="s">
        <v>170</v>
      </c>
      <c r="B77" s="359">
        <f>SUM(B75:B76)</f>
        <v>0</v>
      </c>
      <c r="C77" s="229">
        <f t="shared" ref="C77:BF77" si="12">SUM(C75:C76)</f>
        <v>0</v>
      </c>
      <c r="D77" s="229">
        <f t="shared" si="12"/>
        <v>0</v>
      </c>
      <c r="E77" s="229">
        <f t="shared" si="12"/>
        <v>0</v>
      </c>
      <c r="F77" s="229">
        <f t="shared" si="12"/>
        <v>0</v>
      </c>
      <c r="G77" s="229">
        <f t="shared" si="12"/>
        <v>20</v>
      </c>
      <c r="H77" s="229">
        <f t="shared" si="12"/>
        <v>20</v>
      </c>
      <c r="I77" s="229">
        <f t="shared" si="12"/>
        <v>20</v>
      </c>
      <c r="J77" s="229">
        <f t="shared" si="12"/>
        <v>20</v>
      </c>
      <c r="K77" s="229">
        <f t="shared" si="12"/>
        <v>20</v>
      </c>
      <c r="L77" s="229">
        <f t="shared" si="12"/>
        <v>20</v>
      </c>
      <c r="M77" s="229">
        <f t="shared" si="12"/>
        <v>20</v>
      </c>
      <c r="N77" s="229">
        <f t="shared" si="12"/>
        <v>20</v>
      </c>
      <c r="O77" s="229">
        <f t="shared" si="12"/>
        <v>20</v>
      </c>
      <c r="P77" s="229">
        <f t="shared" si="12"/>
        <v>20</v>
      </c>
      <c r="Q77" s="229">
        <f t="shared" si="12"/>
        <v>20</v>
      </c>
      <c r="R77" s="229">
        <f t="shared" si="12"/>
        <v>20</v>
      </c>
      <c r="S77" s="229">
        <f t="shared" si="12"/>
        <v>20</v>
      </c>
      <c r="T77" s="229">
        <f t="shared" si="12"/>
        <v>20</v>
      </c>
      <c r="U77" s="229">
        <f t="shared" si="12"/>
        <v>0</v>
      </c>
      <c r="V77" s="229">
        <f t="shared" si="12"/>
        <v>0</v>
      </c>
      <c r="W77" s="229">
        <f t="shared" si="12"/>
        <v>0</v>
      </c>
      <c r="X77" s="229">
        <f t="shared" si="12"/>
        <v>0</v>
      </c>
      <c r="Y77" s="229">
        <f t="shared" si="12"/>
        <v>0</v>
      </c>
      <c r="Z77" s="229">
        <f t="shared" si="12"/>
        <v>0</v>
      </c>
      <c r="AA77" s="229">
        <f t="shared" si="12"/>
        <v>0</v>
      </c>
      <c r="AB77" s="229">
        <f t="shared" si="12"/>
        <v>18</v>
      </c>
      <c r="AC77" s="229">
        <f t="shared" si="12"/>
        <v>18</v>
      </c>
      <c r="AD77" s="229">
        <f t="shared" si="12"/>
        <v>18</v>
      </c>
      <c r="AE77" s="229">
        <f t="shared" si="12"/>
        <v>18</v>
      </c>
      <c r="AF77" s="229">
        <f t="shared" si="12"/>
        <v>18</v>
      </c>
      <c r="AG77" s="229">
        <f t="shared" si="12"/>
        <v>18</v>
      </c>
      <c r="AH77" s="229">
        <f t="shared" si="12"/>
        <v>18</v>
      </c>
      <c r="AI77" s="229">
        <f t="shared" si="12"/>
        <v>18</v>
      </c>
      <c r="AJ77" s="229">
        <f t="shared" si="12"/>
        <v>18</v>
      </c>
      <c r="AK77" s="229">
        <f t="shared" si="12"/>
        <v>18</v>
      </c>
      <c r="AL77" s="229">
        <f t="shared" si="12"/>
        <v>18</v>
      </c>
      <c r="AM77" s="229">
        <f t="shared" si="12"/>
        <v>18</v>
      </c>
      <c r="AN77" s="229">
        <f t="shared" si="12"/>
        <v>18</v>
      </c>
      <c r="AO77" s="229">
        <f t="shared" si="12"/>
        <v>18</v>
      </c>
      <c r="AP77" s="229">
        <f t="shared" si="12"/>
        <v>18</v>
      </c>
      <c r="AQ77" s="229">
        <f t="shared" si="12"/>
        <v>18</v>
      </c>
      <c r="AR77" s="229">
        <f t="shared" si="12"/>
        <v>18</v>
      </c>
      <c r="AS77" s="229">
        <f t="shared" si="12"/>
        <v>18</v>
      </c>
      <c r="AT77" s="229">
        <f t="shared" si="12"/>
        <v>0</v>
      </c>
      <c r="AU77" s="229">
        <f t="shared" si="12"/>
        <v>0</v>
      </c>
      <c r="AV77" s="229">
        <f t="shared" si="12"/>
        <v>0</v>
      </c>
      <c r="AW77" s="229">
        <f t="shared" si="12"/>
        <v>0</v>
      </c>
      <c r="AX77" s="229">
        <f t="shared" si="12"/>
        <v>0</v>
      </c>
      <c r="AY77" s="229">
        <f t="shared" si="12"/>
        <v>0</v>
      </c>
      <c r="AZ77" s="229">
        <f t="shared" si="12"/>
        <v>0</v>
      </c>
      <c r="BA77" s="229">
        <f t="shared" si="12"/>
        <v>0</v>
      </c>
      <c r="BB77" s="229">
        <f t="shared" si="12"/>
        <v>0</v>
      </c>
      <c r="BC77" s="229">
        <f t="shared" si="12"/>
        <v>0</v>
      </c>
      <c r="BD77" s="229">
        <f t="shared" si="12"/>
        <v>0</v>
      </c>
      <c r="BE77" s="229">
        <f t="shared" si="12"/>
        <v>0</v>
      </c>
      <c r="BF77" s="367">
        <f t="shared" si="12"/>
        <v>0</v>
      </c>
      <c r="BG77" s="595"/>
      <c r="BH77" s="361" t="s">
        <v>170</v>
      </c>
    </row>
    <row r="78" spans="1:60" s="1" customFormat="1" x14ac:dyDescent="0.25">
      <c r="A78" s="351" t="s">
        <v>171</v>
      </c>
      <c r="B78" s="360">
        <v>12</v>
      </c>
      <c r="C78" s="360">
        <v>12</v>
      </c>
      <c r="D78" s="360">
        <v>12</v>
      </c>
      <c r="E78" s="360">
        <v>12</v>
      </c>
      <c r="F78" s="360">
        <v>12</v>
      </c>
      <c r="G78" s="360">
        <v>12</v>
      </c>
      <c r="H78" s="360">
        <v>12</v>
      </c>
      <c r="I78" s="360">
        <v>12</v>
      </c>
      <c r="J78" s="360">
        <v>12</v>
      </c>
      <c r="K78" s="360">
        <v>12</v>
      </c>
      <c r="L78" s="360">
        <v>12</v>
      </c>
      <c r="M78" s="360">
        <v>12</v>
      </c>
      <c r="N78" s="360">
        <v>12</v>
      </c>
      <c r="O78" s="360">
        <v>12</v>
      </c>
      <c r="P78" s="360">
        <v>12</v>
      </c>
      <c r="Q78" s="360">
        <v>12</v>
      </c>
      <c r="R78" s="360">
        <v>12</v>
      </c>
      <c r="S78" s="360">
        <v>12</v>
      </c>
      <c r="T78" s="360">
        <v>12</v>
      </c>
      <c r="U78" s="360">
        <v>12</v>
      </c>
      <c r="V78" s="360">
        <v>12</v>
      </c>
      <c r="W78" s="360">
        <v>12</v>
      </c>
      <c r="X78" s="360">
        <v>12</v>
      </c>
      <c r="Y78" s="360">
        <v>12</v>
      </c>
      <c r="Z78" s="360">
        <v>12</v>
      </c>
      <c r="AA78" s="360">
        <v>12</v>
      </c>
      <c r="AB78" s="360">
        <v>12</v>
      </c>
      <c r="AC78" s="360">
        <v>12</v>
      </c>
      <c r="AD78" s="360">
        <v>12</v>
      </c>
      <c r="AE78" s="360">
        <v>12</v>
      </c>
      <c r="AF78" s="360">
        <v>12</v>
      </c>
      <c r="AG78" s="360">
        <v>12</v>
      </c>
      <c r="AH78" s="360">
        <v>12</v>
      </c>
      <c r="AI78" s="360">
        <v>12</v>
      </c>
      <c r="AJ78" s="360">
        <v>12</v>
      </c>
      <c r="AK78" s="360">
        <v>12</v>
      </c>
      <c r="AL78" s="360">
        <v>12</v>
      </c>
      <c r="AM78" s="360">
        <v>12</v>
      </c>
      <c r="AN78" s="360">
        <v>12</v>
      </c>
      <c r="AO78" s="360">
        <v>12</v>
      </c>
      <c r="AP78" s="360">
        <v>12</v>
      </c>
      <c r="AQ78" s="360">
        <v>12</v>
      </c>
      <c r="AR78" s="360">
        <v>12</v>
      </c>
      <c r="AS78" s="360">
        <v>12</v>
      </c>
      <c r="AT78" s="360">
        <v>12</v>
      </c>
      <c r="AU78" s="360">
        <v>12</v>
      </c>
      <c r="AV78" s="360">
        <v>12</v>
      </c>
      <c r="AW78" s="360">
        <v>12</v>
      </c>
      <c r="AX78" s="360">
        <v>12</v>
      </c>
      <c r="AY78" s="360">
        <v>12</v>
      </c>
      <c r="AZ78" s="360">
        <v>12</v>
      </c>
      <c r="BA78" s="360">
        <v>12</v>
      </c>
      <c r="BB78" s="360">
        <v>12</v>
      </c>
      <c r="BC78" s="360">
        <v>12</v>
      </c>
      <c r="BD78" s="360">
        <v>12</v>
      </c>
      <c r="BE78" s="360">
        <v>12</v>
      </c>
      <c r="BF78" s="360">
        <v>12</v>
      </c>
      <c r="BG78" s="596"/>
      <c r="BH78" s="351" t="s">
        <v>171</v>
      </c>
    </row>
    <row r="79" spans="1:60" s="1" customFormat="1" ht="15.75" thickBot="1" x14ac:dyDescent="0.3">
      <c r="A79" s="352" t="s">
        <v>172</v>
      </c>
      <c r="B79" s="448">
        <f>B78-B77</f>
        <v>12</v>
      </c>
      <c r="C79" s="448">
        <f t="shared" ref="C79:BF79" si="13">C78-C77</f>
        <v>12</v>
      </c>
      <c r="D79" s="448">
        <f t="shared" si="13"/>
        <v>12</v>
      </c>
      <c r="E79" s="448">
        <f t="shared" si="13"/>
        <v>12</v>
      </c>
      <c r="F79" s="448">
        <f t="shared" si="13"/>
        <v>12</v>
      </c>
      <c r="G79" s="448">
        <f t="shared" si="13"/>
        <v>-8</v>
      </c>
      <c r="H79" s="448">
        <f t="shared" si="13"/>
        <v>-8</v>
      </c>
      <c r="I79" s="448">
        <f t="shared" si="13"/>
        <v>-8</v>
      </c>
      <c r="J79" s="448">
        <f t="shared" si="13"/>
        <v>-8</v>
      </c>
      <c r="K79" s="448">
        <f t="shared" si="13"/>
        <v>-8</v>
      </c>
      <c r="L79" s="448">
        <f t="shared" si="13"/>
        <v>-8</v>
      </c>
      <c r="M79" s="448">
        <f t="shared" si="13"/>
        <v>-8</v>
      </c>
      <c r="N79" s="448">
        <f t="shared" si="13"/>
        <v>-8</v>
      </c>
      <c r="O79" s="448">
        <f t="shared" si="13"/>
        <v>-8</v>
      </c>
      <c r="P79" s="448">
        <f t="shared" si="13"/>
        <v>-8</v>
      </c>
      <c r="Q79" s="448">
        <f t="shared" si="13"/>
        <v>-8</v>
      </c>
      <c r="R79" s="448">
        <f t="shared" si="13"/>
        <v>-8</v>
      </c>
      <c r="S79" s="448">
        <f t="shared" si="13"/>
        <v>-8</v>
      </c>
      <c r="T79" s="448">
        <f t="shared" si="13"/>
        <v>-8</v>
      </c>
      <c r="U79" s="448">
        <f t="shared" si="13"/>
        <v>12</v>
      </c>
      <c r="V79" s="448">
        <f t="shared" si="13"/>
        <v>12</v>
      </c>
      <c r="W79" s="448">
        <f t="shared" si="13"/>
        <v>12</v>
      </c>
      <c r="X79" s="448">
        <f t="shared" si="13"/>
        <v>12</v>
      </c>
      <c r="Y79" s="448">
        <f t="shared" si="13"/>
        <v>12</v>
      </c>
      <c r="Z79" s="448">
        <f t="shared" si="13"/>
        <v>12</v>
      </c>
      <c r="AA79" s="448">
        <f t="shared" si="13"/>
        <v>12</v>
      </c>
      <c r="AB79" s="448">
        <f t="shared" si="13"/>
        <v>-6</v>
      </c>
      <c r="AC79" s="448">
        <f t="shared" si="13"/>
        <v>-6</v>
      </c>
      <c r="AD79" s="448">
        <f t="shared" si="13"/>
        <v>-6</v>
      </c>
      <c r="AE79" s="448">
        <f t="shared" si="13"/>
        <v>-6</v>
      </c>
      <c r="AF79" s="448">
        <f t="shared" si="13"/>
        <v>-6</v>
      </c>
      <c r="AG79" s="448">
        <f t="shared" si="13"/>
        <v>-6</v>
      </c>
      <c r="AH79" s="448">
        <f t="shared" si="13"/>
        <v>-6</v>
      </c>
      <c r="AI79" s="448">
        <f t="shared" si="13"/>
        <v>-6</v>
      </c>
      <c r="AJ79" s="448">
        <f t="shared" si="13"/>
        <v>-6</v>
      </c>
      <c r="AK79" s="448">
        <f t="shared" si="13"/>
        <v>-6</v>
      </c>
      <c r="AL79" s="448">
        <f t="shared" si="13"/>
        <v>-6</v>
      </c>
      <c r="AM79" s="448">
        <f t="shared" si="13"/>
        <v>-6</v>
      </c>
      <c r="AN79" s="448">
        <f t="shared" si="13"/>
        <v>-6</v>
      </c>
      <c r="AO79" s="448">
        <f t="shared" si="13"/>
        <v>-6</v>
      </c>
      <c r="AP79" s="448">
        <f t="shared" si="13"/>
        <v>-6</v>
      </c>
      <c r="AQ79" s="448">
        <f t="shared" si="13"/>
        <v>-6</v>
      </c>
      <c r="AR79" s="448">
        <f t="shared" si="13"/>
        <v>-6</v>
      </c>
      <c r="AS79" s="448">
        <f t="shared" si="13"/>
        <v>-6</v>
      </c>
      <c r="AT79" s="448">
        <f t="shared" si="13"/>
        <v>12</v>
      </c>
      <c r="AU79" s="448">
        <f t="shared" si="13"/>
        <v>12</v>
      </c>
      <c r="AV79" s="448">
        <f t="shared" si="13"/>
        <v>12</v>
      </c>
      <c r="AW79" s="448">
        <f t="shared" si="13"/>
        <v>12</v>
      </c>
      <c r="AX79" s="448">
        <f t="shared" si="13"/>
        <v>12</v>
      </c>
      <c r="AY79" s="448">
        <f t="shared" si="13"/>
        <v>12</v>
      </c>
      <c r="AZ79" s="448">
        <f t="shared" si="13"/>
        <v>12</v>
      </c>
      <c r="BA79" s="448">
        <f t="shared" si="13"/>
        <v>12</v>
      </c>
      <c r="BB79" s="448">
        <f t="shared" si="13"/>
        <v>12</v>
      </c>
      <c r="BC79" s="448">
        <f t="shared" si="13"/>
        <v>12</v>
      </c>
      <c r="BD79" s="448">
        <f t="shared" si="13"/>
        <v>12</v>
      </c>
      <c r="BE79" s="448">
        <f t="shared" si="13"/>
        <v>12</v>
      </c>
      <c r="BF79" s="448">
        <f t="shared" si="13"/>
        <v>12</v>
      </c>
      <c r="BG79" s="592"/>
      <c r="BH79" s="352" t="s">
        <v>172</v>
      </c>
    </row>
    <row r="80" spans="1:60" ht="15.75" thickBot="1" x14ac:dyDescent="0.3">
      <c r="A80" s="300" t="s">
        <v>41</v>
      </c>
      <c r="B80" s="301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2"/>
      <c r="U80" s="302"/>
      <c r="V80" s="302"/>
      <c r="W80" s="302"/>
      <c r="X80" s="302"/>
      <c r="Y80" s="302"/>
      <c r="Z80" s="302"/>
      <c r="AA80" s="302"/>
      <c r="AB80" s="302"/>
      <c r="AC80" s="302"/>
      <c r="AD80" s="302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2"/>
      <c r="AQ80" s="302"/>
      <c r="AR80" s="302"/>
      <c r="AS80" s="302"/>
      <c r="AT80" s="302"/>
      <c r="AU80" s="302"/>
      <c r="AV80" s="302"/>
      <c r="AW80" s="302"/>
      <c r="AX80" s="302"/>
      <c r="AY80" s="302"/>
      <c r="AZ80" s="302"/>
      <c r="BA80" s="302"/>
      <c r="BB80" s="302"/>
      <c r="BC80" s="302"/>
      <c r="BD80" s="302"/>
      <c r="BE80" s="302"/>
      <c r="BF80" s="303"/>
      <c r="BG80" s="303"/>
      <c r="BH80" s="304" t="s">
        <v>41</v>
      </c>
    </row>
    <row r="81" spans="1:60" x14ac:dyDescent="0.25">
      <c r="A81" s="316" t="s">
        <v>42</v>
      </c>
      <c r="B81" s="322"/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45"/>
      <c r="U81" s="245"/>
      <c r="V81" s="245"/>
      <c r="W81" s="245"/>
      <c r="X81" s="245"/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/>
      <c r="BC81" s="245"/>
      <c r="BD81" s="245"/>
      <c r="BE81" s="245"/>
      <c r="BF81" s="305"/>
      <c r="BG81" s="305"/>
      <c r="BH81" s="316" t="s">
        <v>42</v>
      </c>
    </row>
    <row r="82" spans="1:60" ht="15.75" thickBot="1" x14ac:dyDescent="0.3">
      <c r="A82" s="295" t="s">
        <v>43</v>
      </c>
      <c r="B82" s="323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7"/>
      <c r="BG82" s="307"/>
      <c r="BH82" s="295" t="s">
        <v>43</v>
      </c>
    </row>
    <row r="83" spans="1:60" x14ac:dyDescent="0.25">
      <c r="A83" s="361" t="s">
        <v>170</v>
      </c>
      <c r="B83" s="359">
        <f>SUM(B81:B82)</f>
        <v>0</v>
      </c>
      <c r="C83" s="229">
        <f t="shared" ref="C83:BF83" si="14">SUM(C81:C82)</f>
        <v>0</v>
      </c>
      <c r="D83" s="229">
        <f t="shared" si="14"/>
        <v>0</v>
      </c>
      <c r="E83" s="229">
        <f t="shared" si="14"/>
        <v>0</v>
      </c>
      <c r="F83" s="229">
        <f t="shared" si="14"/>
        <v>0</v>
      </c>
      <c r="G83" s="229">
        <f t="shared" si="14"/>
        <v>0</v>
      </c>
      <c r="H83" s="229">
        <f t="shared" si="14"/>
        <v>0</v>
      </c>
      <c r="I83" s="229">
        <f t="shared" si="14"/>
        <v>0</v>
      </c>
      <c r="J83" s="229">
        <f t="shared" si="14"/>
        <v>0</v>
      </c>
      <c r="K83" s="229">
        <f t="shared" si="14"/>
        <v>0</v>
      </c>
      <c r="L83" s="229">
        <f t="shared" si="14"/>
        <v>0</v>
      </c>
      <c r="M83" s="229">
        <f t="shared" si="14"/>
        <v>0</v>
      </c>
      <c r="N83" s="229">
        <f t="shared" si="14"/>
        <v>0</v>
      </c>
      <c r="O83" s="229">
        <f t="shared" si="14"/>
        <v>0</v>
      </c>
      <c r="P83" s="229">
        <f t="shared" si="14"/>
        <v>0</v>
      </c>
      <c r="Q83" s="229">
        <f t="shared" si="14"/>
        <v>0</v>
      </c>
      <c r="R83" s="229">
        <f t="shared" si="14"/>
        <v>0</v>
      </c>
      <c r="S83" s="229">
        <f t="shared" si="14"/>
        <v>0</v>
      </c>
      <c r="T83" s="229">
        <f t="shared" si="14"/>
        <v>0</v>
      </c>
      <c r="U83" s="229">
        <f t="shared" si="14"/>
        <v>0</v>
      </c>
      <c r="V83" s="229">
        <f t="shared" si="14"/>
        <v>0</v>
      </c>
      <c r="W83" s="229">
        <f t="shared" si="14"/>
        <v>0</v>
      </c>
      <c r="X83" s="229">
        <f t="shared" si="14"/>
        <v>0</v>
      </c>
      <c r="Y83" s="229">
        <f t="shared" si="14"/>
        <v>0</v>
      </c>
      <c r="Z83" s="229">
        <f t="shared" si="14"/>
        <v>0</v>
      </c>
      <c r="AA83" s="229">
        <f t="shared" si="14"/>
        <v>0</v>
      </c>
      <c r="AB83" s="229">
        <f t="shared" si="14"/>
        <v>0</v>
      </c>
      <c r="AC83" s="229">
        <f t="shared" si="14"/>
        <v>0</v>
      </c>
      <c r="AD83" s="229">
        <f t="shared" si="14"/>
        <v>0</v>
      </c>
      <c r="AE83" s="229">
        <f t="shared" si="14"/>
        <v>0</v>
      </c>
      <c r="AF83" s="229">
        <f t="shared" si="14"/>
        <v>0</v>
      </c>
      <c r="AG83" s="229">
        <f t="shared" si="14"/>
        <v>0</v>
      </c>
      <c r="AH83" s="229">
        <f t="shared" si="14"/>
        <v>0</v>
      </c>
      <c r="AI83" s="229">
        <f t="shared" si="14"/>
        <v>0</v>
      </c>
      <c r="AJ83" s="229">
        <f t="shared" si="14"/>
        <v>0</v>
      </c>
      <c r="AK83" s="229">
        <f t="shared" si="14"/>
        <v>0</v>
      </c>
      <c r="AL83" s="229">
        <f t="shared" si="14"/>
        <v>0</v>
      </c>
      <c r="AM83" s="229">
        <f t="shared" si="14"/>
        <v>0</v>
      </c>
      <c r="AN83" s="229">
        <f t="shared" si="14"/>
        <v>0</v>
      </c>
      <c r="AO83" s="229">
        <f t="shared" si="14"/>
        <v>0</v>
      </c>
      <c r="AP83" s="229">
        <f t="shared" si="14"/>
        <v>0</v>
      </c>
      <c r="AQ83" s="229">
        <f t="shared" si="14"/>
        <v>0</v>
      </c>
      <c r="AR83" s="229">
        <f t="shared" si="14"/>
        <v>0</v>
      </c>
      <c r="AS83" s="229">
        <f t="shared" si="14"/>
        <v>0</v>
      </c>
      <c r="AT83" s="229">
        <f t="shared" si="14"/>
        <v>0</v>
      </c>
      <c r="AU83" s="229">
        <f t="shared" si="14"/>
        <v>0</v>
      </c>
      <c r="AV83" s="229">
        <f t="shared" si="14"/>
        <v>0</v>
      </c>
      <c r="AW83" s="229">
        <f t="shared" si="14"/>
        <v>0</v>
      </c>
      <c r="AX83" s="229">
        <f t="shared" si="14"/>
        <v>0</v>
      </c>
      <c r="AY83" s="229">
        <f t="shared" si="14"/>
        <v>0</v>
      </c>
      <c r="AZ83" s="229">
        <f t="shared" si="14"/>
        <v>0</v>
      </c>
      <c r="BA83" s="229">
        <f t="shared" si="14"/>
        <v>0</v>
      </c>
      <c r="BB83" s="229">
        <f t="shared" si="14"/>
        <v>0</v>
      </c>
      <c r="BC83" s="229">
        <f t="shared" si="14"/>
        <v>0</v>
      </c>
      <c r="BD83" s="229">
        <f t="shared" si="14"/>
        <v>0</v>
      </c>
      <c r="BE83" s="229">
        <f t="shared" si="14"/>
        <v>0</v>
      </c>
      <c r="BF83" s="367">
        <f t="shared" si="14"/>
        <v>0</v>
      </c>
      <c r="BG83" s="595"/>
      <c r="BH83" s="361" t="s">
        <v>170</v>
      </c>
    </row>
    <row r="84" spans="1:60" s="1" customFormat="1" x14ac:dyDescent="0.25">
      <c r="A84" s="351" t="s">
        <v>171</v>
      </c>
      <c r="B84" s="36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  <c r="AP84" s="184"/>
      <c r="AQ84" s="184"/>
      <c r="AR84" s="184"/>
      <c r="AS84" s="184"/>
      <c r="AT84" s="184"/>
      <c r="AU84" s="184"/>
      <c r="AV84" s="184"/>
      <c r="AW84" s="184"/>
      <c r="AX84" s="184"/>
      <c r="AY84" s="184"/>
      <c r="AZ84" s="184"/>
      <c r="BA84" s="184"/>
      <c r="BB84" s="184"/>
      <c r="BC84" s="184"/>
      <c r="BD84" s="184"/>
      <c r="BE84" s="184"/>
      <c r="BF84" s="438"/>
      <c r="BG84" s="566"/>
      <c r="BH84" s="351" t="s">
        <v>171</v>
      </c>
    </row>
    <row r="85" spans="1:60" s="1" customFormat="1" ht="15.75" thickBot="1" x14ac:dyDescent="0.3">
      <c r="A85" s="352" t="s">
        <v>172</v>
      </c>
      <c r="B85" s="448">
        <f>B84-B83</f>
        <v>0</v>
      </c>
      <c r="C85" s="448">
        <f t="shared" ref="C85:BF85" si="15">C84-C83</f>
        <v>0</v>
      </c>
      <c r="D85" s="448">
        <f t="shared" si="15"/>
        <v>0</v>
      </c>
      <c r="E85" s="448">
        <f t="shared" si="15"/>
        <v>0</v>
      </c>
      <c r="F85" s="448">
        <f t="shared" si="15"/>
        <v>0</v>
      </c>
      <c r="G85" s="448">
        <f t="shared" si="15"/>
        <v>0</v>
      </c>
      <c r="H85" s="448">
        <f t="shared" si="15"/>
        <v>0</v>
      </c>
      <c r="I85" s="448">
        <f t="shared" si="15"/>
        <v>0</v>
      </c>
      <c r="J85" s="448">
        <f t="shared" si="15"/>
        <v>0</v>
      </c>
      <c r="K85" s="448">
        <f t="shared" si="15"/>
        <v>0</v>
      </c>
      <c r="L85" s="448">
        <f t="shared" si="15"/>
        <v>0</v>
      </c>
      <c r="M85" s="448">
        <f t="shared" si="15"/>
        <v>0</v>
      </c>
      <c r="N85" s="448">
        <f t="shared" si="15"/>
        <v>0</v>
      </c>
      <c r="O85" s="448">
        <f t="shared" si="15"/>
        <v>0</v>
      </c>
      <c r="P85" s="448">
        <f t="shared" si="15"/>
        <v>0</v>
      </c>
      <c r="Q85" s="448">
        <f t="shared" si="15"/>
        <v>0</v>
      </c>
      <c r="R85" s="448">
        <f t="shared" si="15"/>
        <v>0</v>
      </c>
      <c r="S85" s="448">
        <f t="shared" si="15"/>
        <v>0</v>
      </c>
      <c r="T85" s="448">
        <f t="shared" si="15"/>
        <v>0</v>
      </c>
      <c r="U85" s="448">
        <f t="shared" si="15"/>
        <v>0</v>
      </c>
      <c r="V85" s="448">
        <f t="shared" si="15"/>
        <v>0</v>
      </c>
      <c r="W85" s="448">
        <f t="shared" si="15"/>
        <v>0</v>
      </c>
      <c r="X85" s="448">
        <f t="shared" si="15"/>
        <v>0</v>
      </c>
      <c r="Y85" s="448">
        <f t="shared" si="15"/>
        <v>0</v>
      </c>
      <c r="Z85" s="448">
        <f t="shared" si="15"/>
        <v>0</v>
      </c>
      <c r="AA85" s="448">
        <f t="shared" si="15"/>
        <v>0</v>
      </c>
      <c r="AB85" s="448">
        <f t="shared" si="15"/>
        <v>0</v>
      </c>
      <c r="AC85" s="448">
        <f t="shared" si="15"/>
        <v>0</v>
      </c>
      <c r="AD85" s="448">
        <f t="shared" si="15"/>
        <v>0</v>
      </c>
      <c r="AE85" s="448">
        <f t="shared" si="15"/>
        <v>0</v>
      </c>
      <c r="AF85" s="448">
        <f t="shared" si="15"/>
        <v>0</v>
      </c>
      <c r="AG85" s="448">
        <f t="shared" si="15"/>
        <v>0</v>
      </c>
      <c r="AH85" s="448">
        <f t="shared" si="15"/>
        <v>0</v>
      </c>
      <c r="AI85" s="448">
        <f t="shared" si="15"/>
        <v>0</v>
      </c>
      <c r="AJ85" s="448">
        <f t="shared" si="15"/>
        <v>0</v>
      </c>
      <c r="AK85" s="448">
        <f t="shared" si="15"/>
        <v>0</v>
      </c>
      <c r="AL85" s="448">
        <f t="shared" si="15"/>
        <v>0</v>
      </c>
      <c r="AM85" s="448">
        <f t="shared" si="15"/>
        <v>0</v>
      </c>
      <c r="AN85" s="448">
        <f t="shared" si="15"/>
        <v>0</v>
      </c>
      <c r="AO85" s="448">
        <f t="shared" si="15"/>
        <v>0</v>
      </c>
      <c r="AP85" s="448">
        <f t="shared" si="15"/>
        <v>0</v>
      </c>
      <c r="AQ85" s="448">
        <f t="shared" si="15"/>
        <v>0</v>
      </c>
      <c r="AR85" s="448">
        <f t="shared" si="15"/>
        <v>0</v>
      </c>
      <c r="AS85" s="448">
        <f t="shared" si="15"/>
        <v>0</v>
      </c>
      <c r="AT85" s="448">
        <f t="shared" si="15"/>
        <v>0</v>
      </c>
      <c r="AU85" s="448">
        <f t="shared" si="15"/>
        <v>0</v>
      </c>
      <c r="AV85" s="448">
        <f t="shared" si="15"/>
        <v>0</v>
      </c>
      <c r="AW85" s="448">
        <f t="shared" si="15"/>
        <v>0</v>
      </c>
      <c r="AX85" s="448">
        <f t="shared" si="15"/>
        <v>0</v>
      </c>
      <c r="AY85" s="448">
        <f t="shared" si="15"/>
        <v>0</v>
      </c>
      <c r="AZ85" s="448">
        <f t="shared" si="15"/>
        <v>0</v>
      </c>
      <c r="BA85" s="448">
        <f t="shared" si="15"/>
        <v>0</v>
      </c>
      <c r="BB85" s="448">
        <f t="shared" si="15"/>
        <v>0</v>
      </c>
      <c r="BC85" s="448">
        <f t="shared" si="15"/>
        <v>0</v>
      </c>
      <c r="BD85" s="448">
        <f t="shared" si="15"/>
        <v>0</v>
      </c>
      <c r="BE85" s="448">
        <f t="shared" si="15"/>
        <v>0</v>
      </c>
      <c r="BF85" s="448">
        <f t="shared" si="15"/>
        <v>0</v>
      </c>
      <c r="BG85" s="592"/>
      <c r="BH85" s="352" t="s">
        <v>172</v>
      </c>
    </row>
    <row r="86" spans="1:60" ht="15.75" thickBot="1" x14ac:dyDescent="0.3">
      <c r="A86" s="308" t="s">
        <v>44</v>
      </c>
      <c r="B86" s="309"/>
      <c r="C86" s="309"/>
      <c r="D86" s="309"/>
      <c r="E86" s="309"/>
      <c r="F86" s="309"/>
      <c r="G86" s="309"/>
      <c r="H86" s="309"/>
      <c r="I86" s="30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4" t="s">
        <v>44</v>
      </c>
    </row>
    <row r="87" spans="1:60" x14ac:dyDescent="0.25">
      <c r="A87" s="316" t="s">
        <v>2</v>
      </c>
      <c r="B87" s="318"/>
      <c r="C87" s="289"/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310">
        <v>4</v>
      </c>
      <c r="O87" s="310">
        <v>4</v>
      </c>
      <c r="P87" s="310">
        <v>4</v>
      </c>
      <c r="Q87" s="310">
        <v>4</v>
      </c>
      <c r="R87" s="310">
        <v>4</v>
      </c>
      <c r="S87" s="289"/>
      <c r="T87" s="244"/>
      <c r="U87" s="244"/>
      <c r="V87" s="244"/>
      <c r="W87" s="244"/>
      <c r="X87" s="244"/>
      <c r="Y87" s="311">
        <v>4</v>
      </c>
      <c r="Z87" s="311">
        <v>4</v>
      </c>
      <c r="AA87" s="311">
        <v>4</v>
      </c>
      <c r="AB87" s="244"/>
      <c r="AC87" s="244"/>
      <c r="AD87" s="244"/>
      <c r="AE87" s="311">
        <v>4</v>
      </c>
      <c r="AF87" s="311">
        <v>4</v>
      </c>
      <c r="AG87" s="311">
        <v>4</v>
      </c>
      <c r="AH87" s="244"/>
      <c r="AI87" s="244"/>
      <c r="AJ87" s="244"/>
      <c r="AK87" s="244"/>
      <c r="AL87" s="244"/>
      <c r="AM87" s="311">
        <v>4</v>
      </c>
      <c r="AN87" s="311">
        <v>4</v>
      </c>
      <c r="AO87" s="311">
        <v>4</v>
      </c>
      <c r="AP87" s="244"/>
      <c r="AQ87" s="244"/>
      <c r="AR87" s="311">
        <v>4</v>
      </c>
      <c r="AS87" s="244"/>
      <c r="AT87" s="244"/>
      <c r="AU87" s="244"/>
      <c r="AV87" s="244"/>
      <c r="AW87" s="244"/>
      <c r="AX87" s="244"/>
      <c r="AY87" s="244"/>
      <c r="AZ87" s="244"/>
      <c r="BA87" s="244"/>
      <c r="BB87" s="244"/>
      <c r="BC87" s="244"/>
      <c r="BD87" s="244"/>
      <c r="BE87" s="244"/>
      <c r="BF87" s="261"/>
      <c r="BG87" s="568"/>
      <c r="BH87" s="316" t="s">
        <v>2</v>
      </c>
    </row>
    <row r="88" spans="1:60" x14ac:dyDescent="0.25">
      <c r="A88" s="317" t="s">
        <v>210</v>
      </c>
      <c r="B88" s="319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4"/>
      <c r="O88" s="4"/>
      <c r="P88" s="4"/>
      <c r="Q88" s="4"/>
      <c r="R88" s="4"/>
      <c r="S88" s="4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2"/>
      <c r="BG88" s="599"/>
      <c r="BH88" s="317" t="s">
        <v>210</v>
      </c>
    </row>
    <row r="89" spans="1:60" x14ac:dyDescent="0.25">
      <c r="A89" s="317" t="s">
        <v>211</v>
      </c>
      <c r="B89" s="319"/>
      <c r="C89" s="24"/>
      <c r="D89" s="24"/>
      <c r="E89" s="24"/>
      <c r="F89" s="24"/>
      <c r="G89" s="24"/>
      <c r="H89" s="24"/>
      <c r="I89" s="26">
        <v>4</v>
      </c>
      <c r="J89" s="26">
        <v>4</v>
      </c>
      <c r="K89" s="26">
        <v>4</v>
      </c>
      <c r="L89" s="26">
        <v>4</v>
      </c>
      <c r="M89" s="26">
        <v>4</v>
      </c>
      <c r="N89" s="4"/>
      <c r="O89" s="4"/>
      <c r="P89" s="4"/>
      <c r="Q89" s="4"/>
      <c r="R89" s="26">
        <v>4</v>
      </c>
      <c r="S89" s="26">
        <v>4</v>
      </c>
      <c r="T89" s="26">
        <v>4</v>
      </c>
      <c r="U89" s="26">
        <v>4</v>
      </c>
      <c r="V89" s="26">
        <v>4</v>
      </c>
      <c r="W89" s="26">
        <v>4</v>
      </c>
      <c r="X89" s="26">
        <v>4</v>
      </c>
      <c r="Y89" s="28"/>
      <c r="Z89" s="28"/>
      <c r="AA89" s="28"/>
      <c r="AB89" s="27">
        <v>4</v>
      </c>
      <c r="AC89" s="27">
        <v>4</v>
      </c>
      <c r="AD89" s="27">
        <v>4</v>
      </c>
      <c r="AE89" s="28"/>
      <c r="AF89" s="28"/>
      <c r="AG89" s="28"/>
      <c r="AH89" s="27">
        <v>4</v>
      </c>
      <c r="AI89" s="27">
        <v>4</v>
      </c>
      <c r="AJ89" s="27">
        <v>4</v>
      </c>
      <c r="AK89" s="27">
        <v>4</v>
      </c>
      <c r="AL89" s="28"/>
      <c r="AM89" s="28"/>
      <c r="AN89" s="28"/>
      <c r="AO89" s="27">
        <v>4</v>
      </c>
      <c r="AP89" s="27">
        <v>4</v>
      </c>
      <c r="AQ89" s="27">
        <v>4</v>
      </c>
      <c r="AR89" s="27">
        <v>4</v>
      </c>
      <c r="AS89" s="27">
        <v>4</v>
      </c>
      <c r="AT89" s="27">
        <v>4</v>
      </c>
      <c r="AU89" s="27">
        <v>4</v>
      </c>
      <c r="AV89" s="27">
        <v>4</v>
      </c>
      <c r="AW89" s="27">
        <v>4</v>
      </c>
      <c r="AX89" s="27">
        <v>4</v>
      </c>
      <c r="AY89" s="27">
        <v>4</v>
      </c>
      <c r="AZ89" s="27">
        <v>4</v>
      </c>
      <c r="BA89" s="27">
        <v>4</v>
      </c>
      <c r="BB89" s="27">
        <v>4</v>
      </c>
      <c r="BC89" s="19"/>
      <c r="BD89" s="27">
        <v>4</v>
      </c>
      <c r="BE89" s="27">
        <v>4</v>
      </c>
      <c r="BF89" s="445">
        <v>4</v>
      </c>
      <c r="BG89" s="600"/>
      <c r="BH89" s="317" t="s">
        <v>211</v>
      </c>
    </row>
    <row r="90" spans="1:60" x14ac:dyDescent="0.25">
      <c r="A90" s="317" t="s">
        <v>3</v>
      </c>
      <c r="B90" s="319"/>
      <c r="C90" s="24"/>
      <c r="D90" s="24"/>
      <c r="E90" s="24"/>
      <c r="F90" s="24"/>
      <c r="G90" s="24"/>
      <c r="H90" s="24"/>
      <c r="I90" s="26">
        <v>9</v>
      </c>
      <c r="J90" s="26">
        <v>9</v>
      </c>
      <c r="K90" s="26">
        <v>9</v>
      </c>
      <c r="L90" s="26">
        <v>9</v>
      </c>
      <c r="M90" s="26">
        <v>9</v>
      </c>
      <c r="N90" s="24"/>
      <c r="O90" s="24"/>
      <c r="P90" s="24"/>
      <c r="Q90" s="24"/>
      <c r="R90" s="26">
        <v>9</v>
      </c>
      <c r="S90" s="26">
        <v>9</v>
      </c>
      <c r="T90" s="26">
        <v>9</v>
      </c>
      <c r="U90" s="26">
        <v>9</v>
      </c>
      <c r="V90" s="19"/>
      <c r="W90" s="19"/>
      <c r="X90" s="27">
        <v>9</v>
      </c>
      <c r="Y90" s="19"/>
      <c r="Z90" s="19"/>
      <c r="AA90" s="19"/>
      <c r="AB90" s="27">
        <v>9</v>
      </c>
      <c r="AC90" s="27">
        <v>9</v>
      </c>
      <c r="AD90" s="27">
        <v>9</v>
      </c>
      <c r="AE90" s="19"/>
      <c r="AF90" s="19"/>
      <c r="AG90" s="19"/>
      <c r="AH90" s="27">
        <v>9</v>
      </c>
      <c r="AI90" s="27">
        <v>9</v>
      </c>
      <c r="AJ90" s="19"/>
      <c r="AK90" s="19"/>
      <c r="AL90" s="19"/>
      <c r="AM90" s="19"/>
      <c r="AN90" s="19"/>
      <c r="AO90" s="27">
        <v>9</v>
      </c>
      <c r="AP90" s="27">
        <v>9</v>
      </c>
      <c r="AQ90" s="27">
        <v>9</v>
      </c>
      <c r="AR90" s="27">
        <v>9</v>
      </c>
      <c r="AS90" s="27">
        <v>9</v>
      </c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2"/>
      <c r="BG90" s="599"/>
      <c r="BH90" s="317" t="s">
        <v>3</v>
      </c>
    </row>
    <row r="91" spans="1:60" x14ac:dyDescent="0.25">
      <c r="A91" s="317" t="s">
        <v>4</v>
      </c>
      <c r="B91" s="319"/>
      <c r="C91" s="24"/>
      <c r="D91" s="24"/>
      <c r="E91" s="24"/>
      <c r="F91" s="24"/>
      <c r="G91" s="24"/>
      <c r="H91" s="24"/>
      <c r="I91" s="24"/>
      <c r="J91" s="26">
        <v>1</v>
      </c>
      <c r="K91" s="26">
        <v>1</v>
      </c>
      <c r="L91" s="26">
        <v>1</v>
      </c>
      <c r="M91" s="26">
        <v>1</v>
      </c>
      <c r="N91" s="26">
        <v>1</v>
      </c>
      <c r="O91" s="26">
        <v>1</v>
      </c>
      <c r="P91" s="24"/>
      <c r="Q91" s="24"/>
      <c r="R91" s="24"/>
      <c r="S91" s="26">
        <v>1</v>
      </c>
      <c r="T91" s="26">
        <v>1</v>
      </c>
      <c r="U91" s="26">
        <v>1</v>
      </c>
      <c r="V91" s="19"/>
      <c r="W91" s="19"/>
      <c r="X91" s="19"/>
      <c r="Y91" s="19"/>
      <c r="Z91" s="19"/>
      <c r="AA91" s="27">
        <v>1</v>
      </c>
      <c r="AB91" s="27">
        <v>1</v>
      </c>
      <c r="AC91" s="19"/>
      <c r="AD91" s="19"/>
      <c r="AE91" s="19"/>
      <c r="AF91" s="19"/>
      <c r="AG91" s="19"/>
      <c r="AH91" s="19"/>
      <c r="AI91" s="27">
        <v>1</v>
      </c>
      <c r="AJ91" s="19"/>
      <c r="AK91" s="19"/>
      <c r="AL91" s="27">
        <v>1</v>
      </c>
      <c r="AM91" s="27">
        <v>1</v>
      </c>
      <c r="AN91" s="19"/>
      <c r="AO91" s="19"/>
      <c r="AP91" s="27">
        <v>1</v>
      </c>
      <c r="AQ91" s="27">
        <v>1</v>
      </c>
      <c r="AR91" s="27">
        <v>1</v>
      </c>
      <c r="AS91" s="27">
        <v>1</v>
      </c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2"/>
      <c r="BG91" s="599"/>
      <c r="BH91" s="317" t="s">
        <v>4</v>
      </c>
    </row>
    <row r="92" spans="1:60" ht="15.75" thickBot="1" x14ac:dyDescent="0.3">
      <c r="A92" s="295" t="s">
        <v>45</v>
      </c>
      <c r="B92" s="321"/>
      <c r="C92" s="25"/>
      <c r="D92" s="25"/>
      <c r="E92" s="25"/>
      <c r="F92" s="25"/>
      <c r="G92" s="25"/>
      <c r="H92" s="25"/>
      <c r="I92" s="25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538">
        <v>3</v>
      </c>
      <c r="Z92" s="538">
        <v>3</v>
      </c>
      <c r="AA92" s="538">
        <v>3</v>
      </c>
      <c r="AB92" s="538">
        <v>3</v>
      </c>
      <c r="AC92" s="538">
        <v>3</v>
      </c>
      <c r="AD92" s="538">
        <v>3</v>
      </c>
      <c r="AE92" s="538">
        <v>3</v>
      </c>
      <c r="AF92" s="33"/>
      <c r="AG92" s="33"/>
      <c r="AH92" s="33"/>
      <c r="AI92" s="33"/>
      <c r="AJ92" s="33"/>
      <c r="AK92" s="33"/>
      <c r="AL92" s="33"/>
      <c r="AM92" s="538">
        <v>3</v>
      </c>
      <c r="AN92" s="538">
        <v>3</v>
      </c>
      <c r="AO92" s="538">
        <v>3</v>
      </c>
      <c r="AP92" s="538">
        <v>3</v>
      </c>
      <c r="AQ92" s="538">
        <v>3</v>
      </c>
      <c r="AR92" s="538">
        <v>3</v>
      </c>
      <c r="AS92" s="538">
        <v>3</v>
      </c>
      <c r="AT92" s="538">
        <v>3</v>
      </c>
      <c r="AU92" s="538">
        <v>3</v>
      </c>
      <c r="AV92" s="538">
        <v>3</v>
      </c>
      <c r="AW92" s="538">
        <v>3</v>
      </c>
      <c r="AX92" s="538">
        <v>3</v>
      </c>
      <c r="AY92" s="21"/>
      <c r="AZ92" s="21"/>
      <c r="BA92" s="21"/>
      <c r="BB92" s="21"/>
      <c r="BC92" s="21"/>
      <c r="BD92" s="21"/>
      <c r="BE92" s="21"/>
      <c r="BF92" s="315"/>
      <c r="BG92" s="594"/>
      <c r="BH92" s="295" t="s">
        <v>45</v>
      </c>
    </row>
    <row r="93" spans="1:60" s="216" customFormat="1" x14ac:dyDescent="0.25">
      <c r="A93" s="361" t="s">
        <v>170</v>
      </c>
      <c r="B93" s="359">
        <f>SUM(B87:B92)</f>
        <v>0</v>
      </c>
      <c r="C93" s="229">
        <f t="shared" ref="C93:BF93" si="16">SUM(C87:C92)</f>
        <v>0</v>
      </c>
      <c r="D93" s="229">
        <f t="shared" si="16"/>
        <v>0</v>
      </c>
      <c r="E93" s="229">
        <f t="shared" si="16"/>
        <v>0</v>
      </c>
      <c r="F93" s="229">
        <f t="shared" si="16"/>
        <v>0</v>
      </c>
      <c r="G93" s="229">
        <f t="shared" si="16"/>
        <v>0</v>
      </c>
      <c r="H93" s="229">
        <f t="shared" si="16"/>
        <v>0</v>
      </c>
      <c r="I93" s="229">
        <f t="shared" si="16"/>
        <v>13</v>
      </c>
      <c r="J93" s="229">
        <f t="shared" si="16"/>
        <v>14</v>
      </c>
      <c r="K93" s="229">
        <f t="shared" si="16"/>
        <v>14</v>
      </c>
      <c r="L93" s="229">
        <f t="shared" si="16"/>
        <v>14</v>
      </c>
      <c r="M93" s="229">
        <f t="shared" si="16"/>
        <v>14</v>
      </c>
      <c r="N93" s="229">
        <f t="shared" si="16"/>
        <v>5</v>
      </c>
      <c r="O93" s="229">
        <f t="shared" si="16"/>
        <v>5</v>
      </c>
      <c r="P93" s="229">
        <f t="shared" si="16"/>
        <v>4</v>
      </c>
      <c r="Q93" s="229">
        <f t="shared" si="16"/>
        <v>4</v>
      </c>
      <c r="R93" s="229">
        <f t="shared" si="16"/>
        <v>17</v>
      </c>
      <c r="S93" s="229">
        <f t="shared" si="16"/>
        <v>14</v>
      </c>
      <c r="T93" s="229">
        <f t="shared" si="16"/>
        <v>14</v>
      </c>
      <c r="U93" s="229">
        <f t="shared" si="16"/>
        <v>14</v>
      </c>
      <c r="V93" s="229">
        <f t="shared" si="16"/>
        <v>4</v>
      </c>
      <c r="W93" s="229">
        <f t="shared" si="16"/>
        <v>4</v>
      </c>
      <c r="X93" s="229">
        <f t="shared" si="16"/>
        <v>13</v>
      </c>
      <c r="Y93" s="229">
        <f t="shared" si="16"/>
        <v>7</v>
      </c>
      <c r="Z93" s="229">
        <f t="shared" si="16"/>
        <v>7</v>
      </c>
      <c r="AA93" s="229">
        <f t="shared" si="16"/>
        <v>8</v>
      </c>
      <c r="AB93" s="229">
        <f t="shared" si="16"/>
        <v>17</v>
      </c>
      <c r="AC93" s="229">
        <f t="shared" si="16"/>
        <v>16</v>
      </c>
      <c r="AD93" s="229">
        <f t="shared" si="16"/>
        <v>16</v>
      </c>
      <c r="AE93" s="229">
        <f t="shared" si="16"/>
        <v>7</v>
      </c>
      <c r="AF93" s="229">
        <f t="shared" si="16"/>
        <v>4</v>
      </c>
      <c r="AG93" s="229">
        <f t="shared" si="16"/>
        <v>4</v>
      </c>
      <c r="AH93" s="229">
        <f t="shared" si="16"/>
        <v>13</v>
      </c>
      <c r="AI93" s="229">
        <f t="shared" si="16"/>
        <v>14</v>
      </c>
      <c r="AJ93" s="229">
        <f t="shared" si="16"/>
        <v>4</v>
      </c>
      <c r="AK93" s="229">
        <f t="shared" si="16"/>
        <v>4</v>
      </c>
      <c r="AL93" s="229">
        <f t="shared" si="16"/>
        <v>1</v>
      </c>
      <c r="AM93" s="229">
        <f t="shared" si="16"/>
        <v>8</v>
      </c>
      <c r="AN93" s="229">
        <f t="shared" si="16"/>
        <v>7</v>
      </c>
      <c r="AO93" s="229">
        <f t="shared" si="16"/>
        <v>20</v>
      </c>
      <c r="AP93" s="229">
        <f t="shared" si="16"/>
        <v>17</v>
      </c>
      <c r="AQ93" s="229">
        <f t="shared" si="16"/>
        <v>17</v>
      </c>
      <c r="AR93" s="229">
        <f t="shared" si="16"/>
        <v>21</v>
      </c>
      <c r="AS93" s="229">
        <f t="shared" si="16"/>
        <v>17</v>
      </c>
      <c r="AT93" s="229">
        <f t="shared" si="16"/>
        <v>7</v>
      </c>
      <c r="AU93" s="229">
        <f t="shared" si="16"/>
        <v>7</v>
      </c>
      <c r="AV93" s="229">
        <f t="shared" si="16"/>
        <v>7</v>
      </c>
      <c r="AW93" s="229">
        <f t="shared" si="16"/>
        <v>7</v>
      </c>
      <c r="AX93" s="229">
        <f t="shared" si="16"/>
        <v>7</v>
      </c>
      <c r="AY93" s="229">
        <f t="shared" si="16"/>
        <v>4</v>
      </c>
      <c r="AZ93" s="229">
        <f t="shared" si="16"/>
        <v>4</v>
      </c>
      <c r="BA93" s="229">
        <f t="shared" si="16"/>
        <v>4</v>
      </c>
      <c r="BB93" s="229">
        <f t="shared" si="16"/>
        <v>4</v>
      </c>
      <c r="BC93" s="229">
        <f t="shared" si="16"/>
        <v>0</v>
      </c>
      <c r="BD93" s="229">
        <f t="shared" si="16"/>
        <v>4</v>
      </c>
      <c r="BE93" s="229">
        <f t="shared" si="16"/>
        <v>4</v>
      </c>
      <c r="BF93" s="367">
        <f t="shared" si="16"/>
        <v>4</v>
      </c>
      <c r="BG93" s="595"/>
      <c r="BH93" s="361" t="s">
        <v>170</v>
      </c>
    </row>
    <row r="94" spans="1:60" s="1" customFormat="1" x14ac:dyDescent="0.25">
      <c r="A94" s="351" t="s">
        <v>171</v>
      </c>
      <c r="B94" s="360">
        <v>20</v>
      </c>
      <c r="C94" s="360">
        <v>20</v>
      </c>
      <c r="D94" s="360">
        <v>20</v>
      </c>
      <c r="E94" s="360">
        <v>20</v>
      </c>
      <c r="F94" s="360">
        <v>20</v>
      </c>
      <c r="G94" s="360">
        <v>20</v>
      </c>
      <c r="H94" s="360">
        <v>20</v>
      </c>
      <c r="I94" s="360">
        <v>20</v>
      </c>
      <c r="J94" s="360">
        <v>20</v>
      </c>
      <c r="K94" s="360">
        <v>20</v>
      </c>
      <c r="L94" s="360">
        <v>20</v>
      </c>
      <c r="M94" s="360">
        <v>20</v>
      </c>
      <c r="N94" s="360">
        <v>20</v>
      </c>
      <c r="O94" s="360">
        <v>20</v>
      </c>
      <c r="P94" s="360">
        <v>20</v>
      </c>
      <c r="Q94" s="360">
        <v>20</v>
      </c>
      <c r="R94" s="360">
        <v>20</v>
      </c>
      <c r="S94" s="360">
        <v>20</v>
      </c>
      <c r="T94" s="360">
        <v>20</v>
      </c>
      <c r="U94" s="360">
        <v>20</v>
      </c>
      <c r="V94" s="360">
        <v>20</v>
      </c>
      <c r="W94" s="360">
        <v>20</v>
      </c>
      <c r="X94" s="360">
        <v>20</v>
      </c>
      <c r="Y94" s="360">
        <v>20</v>
      </c>
      <c r="Z94" s="360">
        <v>20</v>
      </c>
      <c r="AA94" s="360">
        <v>20</v>
      </c>
      <c r="AB94" s="360">
        <v>20</v>
      </c>
      <c r="AC94" s="360">
        <v>20</v>
      </c>
      <c r="AD94" s="360">
        <v>20</v>
      </c>
      <c r="AE94" s="360">
        <v>20</v>
      </c>
      <c r="AF94" s="360">
        <v>20</v>
      </c>
      <c r="AG94" s="360">
        <v>20</v>
      </c>
      <c r="AH94" s="360">
        <v>20</v>
      </c>
      <c r="AI94" s="360">
        <v>20</v>
      </c>
      <c r="AJ94" s="360">
        <v>20</v>
      </c>
      <c r="AK94" s="360">
        <v>20</v>
      </c>
      <c r="AL94" s="360">
        <v>20</v>
      </c>
      <c r="AM94" s="360">
        <v>20</v>
      </c>
      <c r="AN94" s="360">
        <v>20</v>
      </c>
      <c r="AO94" s="360">
        <v>20</v>
      </c>
      <c r="AP94" s="360">
        <v>20</v>
      </c>
      <c r="AQ94" s="360">
        <v>20</v>
      </c>
      <c r="AR94" s="360">
        <v>20</v>
      </c>
      <c r="AS94" s="360">
        <v>20</v>
      </c>
      <c r="AT94" s="360">
        <v>20</v>
      </c>
      <c r="AU94" s="360">
        <v>20</v>
      </c>
      <c r="AV94" s="360">
        <v>20</v>
      </c>
      <c r="AW94" s="360">
        <v>20</v>
      </c>
      <c r="AX94" s="360">
        <v>20</v>
      </c>
      <c r="AY94" s="360">
        <v>20</v>
      </c>
      <c r="AZ94" s="360">
        <v>20</v>
      </c>
      <c r="BA94" s="360">
        <v>20</v>
      </c>
      <c r="BB94" s="360">
        <v>20</v>
      </c>
      <c r="BC94" s="360">
        <v>20</v>
      </c>
      <c r="BD94" s="360">
        <v>20</v>
      </c>
      <c r="BE94" s="360">
        <v>20</v>
      </c>
      <c r="BF94" s="360">
        <v>20</v>
      </c>
      <c r="BG94" s="596"/>
      <c r="BH94" s="351" t="s">
        <v>171</v>
      </c>
    </row>
    <row r="95" spans="1:60" s="1" customFormat="1" ht="15.75" thickBot="1" x14ac:dyDescent="0.3">
      <c r="A95" s="352" t="s">
        <v>172</v>
      </c>
      <c r="B95" s="448">
        <f>B94-B93</f>
        <v>20</v>
      </c>
      <c r="C95" s="448">
        <f t="shared" ref="C95:BF95" si="17">C94-C93</f>
        <v>20</v>
      </c>
      <c r="D95" s="448">
        <f t="shared" si="17"/>
        <v>20</v>
      </c>
      <c r="E95" s="448">
        <f t="shared" si="17"/>
        <v>20</v>
      </c>
      <c r="F95" s="448">
        <f t="shared" si="17"/>
        <v>20</v>
      </c>
      <c r="G95" s="448">
        <f t="shared" si="17"/>
        <v>20</v>
      </c>
      <c r="H95" s="448">
        <f t="shared" si="17"/>
        <v>20</v>
      </c>
      <c r="I95" s="448">
        <f t="shared" si="17"/>
        <v>7</v>
      </c>
      <c r="J95" s="448">
        <f t="shared" si="17"/>
        <v>6</v>
      </c>
      <c r="K95" s="448">
        <f t="shared" si="17"/>
        <v>6</v>
      </c>
      <c r="L95" s="448">
        <f t="shared" si="17"/>
        <v>6</v>
      </c>
      <c r="M95" s="448">
        <f t="shared" si="17"/>
        <v>6</v>
      </c>
      <c r="N95" s="448">
        <f t="shared" si="17"/>
        <v>15</v>
      </c>
      <c r="O95" s="448">
        <f t="shared" si="17"/>
        <v>15</v>
      </c>
      <c r="P95" s="448">
        <f t="shared" si="17"/>
        <v>16</v>
      </c>
      <c r="Q95" s="448">
        <f t="shared" si="17"/>
        <v>16</v>
      </c>
      <c r="R95" s="448">
        <f t="shared" si="17"/>
        <v>3</v>
      </c>
      <c r="S95" s="448">
        <f t="shared" si="17"/>
        <v>6</v>
      </c>
      <c r="T95" s="448">
        <f t="shared" si="17"/>
        <v>6</v>
      </c>
      <c r="U95" s="448">
        <f t="shared" si="17"/>
        <v>6</v>
      </c>
      <c r="V95" s="448">
        <f t="shared" si="17"/>
        <v>16</v>
      </c>
      <c r="W95" s="448">
        <f t="shared" si="17"/>
        <v>16</v>
      </c>
      <c r="X95" s="448">
        <f t="shared" si="17"/>
        <v>7</v>
      </c>
      <c r="Y95" s="448">
        <f t="shared" si="17"/>
        <v>13</v>
      </c>
      <c r="Z95" s="448">
        <f t="shared" si="17"/>
        <v>13</v>
      </c>
      <c r="AA95" s="448">
        <f t="shared" si="17"/>
        <v>12</v>
      </c>
      <c r="AB95" s="448">
        <f t="shared" si="17"/>
        <v>3</v>
      </c>
      <c r="AC95" s="448">
        <f t="shared" si="17"/>
        <v>4</v>
      </c>
      <c r="AD95" s="448">
        <f t="shared" si="17"/>
        <v>4</v>
      </c>
      <c r="AE95" s="448">
        <f t="shared" si="17"/>
        <v>13</v>
      </c>
      <c r="AF95" s="448">
        <f t="shared" si="17"/>
        <v>16</v>
      </c>
      <c r="AG95" s="448">
        <f t="shared" si="17"/>
        <v>16</v>
      </c>
      <c r="AH95" s="448">
        <f t="shared" si="17"/>
        <v>7</v>
      </c>
      <c r="AI95" s="448">
        <f t="shared" si="17"/>
        <v>6</v>
      </c>
      <c r="AJ95" s="448">
        <f t="shared" si="17"/>
        <v>16</v>
      </c>
      <c r="AK95" s="448">
        <f t="shared" si="17"/>
        <v>16</v>
      </c>
      <c r="AL95" s="448">
        <f t="shared" si="17"/>
        <v>19</v>
      </c>
      <c r="AM95" s="448">
        <f t="shared" si="17"/>
        <v>12</v>
      </c>
      <c r="AN95" s="448">
        <f t="shared" si="17"/>
        <v>13</v>
      </c>
      <c r="AO95" s="448">
        <f t="shared" si="17"/>
        <v>0</v>
      </c>
      <c r="AP95" s="448">
        <f t="shared" si="17"/>
        <v>3</v>
      </c>
      <c r="AQ95" s="448">
        <f t="shared" si="17"/>
        <v>3</v>
      </c>
      <c r="AR95" s="448">
        <f t="shared" si="17"/>
        <v>-1</v>
      </c>
      <c r="AS95" s="448">
        <f t="shared" si="17"/>
        <v>3</v>
      </c>
      <c r="AT95" s="448">
        <f t="shared" si="17"/>
        <v>13</v>
      </c>
      <c r="AU95" s="448">
        <f t="shared" si="17"/>
        <v>13</v>
      </c>
      <c r="AV95" s="448">
        <f t="shared" si="17"/>
        <v>13</v>
      </c>
      <c r="AW95" s="448">
        <f t="shared" si="17"/>
        <v>13</v>
      </c>
      <c r="AX95" s="448">
        <f t="shared" si="17"/>
        <v>13</v>
      </c>
      <c r="AY95" s="448">
        <f t="shared" si="17"/>
        <v>16</v>
      </c>
      <c r="AZ95" s="448">
        <f t="shared" si="17"/>
        <v>16</v>
      </c>
      <c r="BA95" s="448">
        <f t="shared" si="17"/>
        <v>16</v>
      </c>
      <c r="BB95" s="448">
        <f t="shared" si="17"/>
        <v>16</v>
      </c>
      <c r="BC95" s="448">
        <f t="shared" si="17"/>
        <v>20</v>
      </c>
      <c r="BD95" s="448">
        <f t="shared" si="17"/>
        <v>16</v>
      </c>
      <c r="BE95" s="448">
        <f t="shared" si="17"/>
        <v>16</v>
      </c>
      <c r="BF95" s="448">
        <f t="shared" si="17"/>
        <v>16</v>
      </c>
      <c r="BG95" s="592"/>
      <c r="BH95" s="352" t="s">
        <v>172</v>
      </c>
    </row>
    <row r="96" spans="1:60" ht="15.75" thickBot="1" x14ac:dyDescent="0.3">
      <c r="A96" s="312" t="s">
        <v>46</v>
      </c>
      <c r="B96" s="313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3"/>
      <c r="BE96" s="313"/>
      <c r="BF96" s="313"/>
      <c r="BG96" s="313"/>
      <c r="BH96" s="314" t="s">
        <v>46</v>
      </c>
    </row>
    <row r="97" spans="1:60" x14ac:dyDescent="0.25">
      <c r="A97" s="316" t="s">
        <v>212</v>
      </c>
      <c r="B97" s="318"/>
      <c r="C97" s="289"/>
      <c r="D97" s="289"/>
      <c r="E97" s="289"/>
      <c r="F97" s="289"/>
      <c r="G97" s="289"/>
      <c r="H97" s="289"/>
      <c r="I97" s="289"/>
      <c r="J97" s="298"/>
      <c r="K97" s="298"/>
      <c r="L97" s="298"/>
      <c r="M97" s="298"/>
      <c r="N97" s="298"/>
      <c r="O97" s="298"/>
      <c r="P97" s="298"/>
      <c r="Q97" s="298"/>
      <c r="R97" s="298"/>
      <c r="S97" s="501"/>
      <c r="T97" s="501"/>
      <c r="U97" s="501"/>
      <c r="V97" s="245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45"/>
      <c r="AH97" s="245"/>
      <c r="AI97" s="245"/>
      <c r="AJ97" s="245"/>
      <c r="AK97" s="245"/>
      <c r="AL97" s="245"/>
      <c r="AM97" s="245"/>
      <c r="AN97" s="245"/>
      <c r="AO97" s="245"/>
      <c r="AP97" s="245"/>
      <c r="AQ97" s="245"/>
      <c r="AR97" s="245"/>
      <c r="AS97" s="245"/>
      <c r="AT97" s="244"/>
      <c r="AU97" s="244"/>
      <c r="AV97" s="244"/>
      <c r="AW97" s="244"/>
      <c r="AX97" s="244"/>
      <c r="AY97" s="244"/>
      <c r="AZ97" s="244"/>
      <c r="BA97" s="244"/>
      <c r="BB97" s="244"/>
      <c r="BC97" s="244"/>
      <c r="BD97" s="244"/>
      <c r="BE97" s="244"/>
      <c r="BF97" s="261"/>
      <c r="BG97" s="568"/>
      <c r="BH97" s="316" t="s">
        <v>212</v>
      </c>
    </row>
    <row r="98" spans="1:60" x14ac:dyDescent="0.25">
      <c r="A98" s="317" t="s">
        <v>213</v>
      </c>
      <c r="B98" s="319"/>
      <c r="C98" s="24"/>
      <c r="D98" s="24"/>
      <c r="E98" s="24"/>
      <c r="F98" s="24"/>
      <c r="G98" s="24"/>
      <c r="H98" s="24"/>
      <c r="I98" s="2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28"/>
      <c r="W98" s="28"/>
      <c r="X98" s="28"/>
      <c r="Y98" s="28"/>
      <c r="Z98" s="28"/>
      <c r="AA98" s="28"/>
      <c r="AB98" s="28"/>
      <c r="AC98" s="502">
        <v>2</v>
      </c>
      <c r="AD98" s="502">
        <v>2</v>
      </c>
      <c r="AE98" s="502">
        <v>2</v>
      </c>
      <c r="AF98" s="502">
        <v>2</v>
      </c>
      <c r="AG98" s="502">
        <v>2</v>
      </c>
      <c r="AH98" s="502">
        <v>2</v>
      </c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2"/>
      <c r="BG98" s="599"/>
      <c r="BH98" s="317" t="s">
        <v>213</v>
      </c>
    </row>
    <row r="99" spans="1:60" x14ac:dyDescent="0.25">
      <c r="A99" s="317" t="s">
        <v>214</v>
      </c>
      <c r="B99" s="319"/>
      <c r="C99" s="24"/>
      <c r="D99" s="24"/>
      <c r="E99" s="24"/>
      <c r="F99" s="24"/>
      <c r="G99" s="24"/>
      <c r="H99" s="24"/>
      <c r="I99" s="2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502">
        <v>2</v>
      </c>
      <c r="AJ99" s="28"/>
      <c r="AK99" s="28"/>
      <c r="AL99" s="502">
        <v>2</v>
      </c>
      <c r="AM99" s="502">
        <v>2</v>
      </c>
      <c r="AN99" s="502">
        <v>2</v>
      </c>
      <c r="AO99" s="502">
        <v>2</v>
      </c>
      <c r="AP99" s="502">
        <v>2</v>
      </c>
      <c r="AQ99" s="28"/>
      <c r="AR99" s="28"/>
      <c r="AS99" s="28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2"/>
      <c r="BG99" s="599"/>
      <c r="BH99" s="317" t="s">
        <v>214</v>
      </c>
    </row>
    <row r="100" spans="1:60" x14ac:dyDescent="0.25">
      <c r="A100" s="292" t="s">
        <v>47</v>
      </c>
      <c r="B100" s="320"/>
      <c r="C100" s="46"/>
      <c r="D100" s="46"/>
      <c r="E100" s="46"/>
      <c r="F100" s="46"/>
      <c r="G100" s="46"/>
      <c r="H100" s="46"/>
      <c r="I100" s="46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22"/>
      <c r="AU100" s="31">
        <v>2</v>
      </c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07"/>
      <c r="BG100" s="564"/>
      <c r="BH100" s="292" t="s">
        <v>47</v>
      </c>
    </row>
    <row r="101" spans="1:60" x14ac:dyDescent="0.25">
      <c r="A101" s="292" t="s">
        <v>48</v>
      </c>
      <c r="B101" s="320"/>
      <c r="C101" s="46"/>
      <c r="D101" s="46"/>
      <c r="E101" s="46"/>
      <c r="F101" s="46"/>
      <c r="G101" s="46"/>
      <c r="H101" s="46"/>
      <c r="I101" s="46"/>
      <c r="J101" s="123"/>
      <c r="K101" s="31">
        <v>2</v>
      </c>
      <c r="L101" s="31">
        <v>2</v>
      </c>
      <c r="M101" s="31">
        <v>2</v>
      </c>
      <c r="N101" s="31">
        <v>2</v>
      </c>
      <c r="O101" s="31">
        <v>2</v>
      </c>
      <c r="P101" s="31">
        <v>2</v>
      </c>
      <c r="Q101" s="31">
        <v>2</v>
      </c>
      <c r="R101" s="31">
        <v>2</v>
      </c>
      <c r="S101" s="31">
        <v>2</v>
      </c>
      <c r="T101" s="31">
        <v>2</v>
      </c>
      <c r="U101" s="123"/>
      <c r="V101" s="119"/>
      <c r="W101" s="119"/>
      <c r="X101" s="31">
        <v>2</v>
      </c>
      <c r="Y101" s="31">
        <v>2</v>
      </c>
      <c r="Z101" s="31">
        <v>2</v>
      </c>
      <c r="AA101" s="31">
        <v>2</v>
      </c>
      <c r="AB101" s="31">
        <v>2</v>
      </c>
      <c r="AC101" s="31">
        <v>2</v>
      </c>
      <c r="AD101" s="31">
        <v>2</v>
      </c>
      <c r="AE101" s="31">
        <v>2</v>
      </c>
      <c r="AF101" s="31">
        <v>2</v>
      </c>
      <c r="AG101" s="31">
        <v>2</v>
      </c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31">
        <v>2</v>
      </c>
      <c r="AR101" s="31">
        <v>2</v>
      </c>
      <c r="AS101" s="31">
        <v>2</v>
      </c>
      <c r="AT101" s="31">
        <v>2</v>
      </c>
      <c r="AU101" s="31">
        <v>2</v>
      </c>
      <c r="AV101" s="31">
        <v>2</v>
      </c>
      <c r="AW101" s="28"/>
      <c r="AX101" s="22"/>
      <c r="AY101" s="22"/>
      <c r="AZ101" s="22"/>
      <c r="BA101" s="22"/>
      <c r="BB101" s="22"/>
      <c r="BC101" s="22"/>
      <c r="BD101" s="22"/>
      <c r="BE101" s="22"/>
      <c r="BF101" s="207"/>
      <c r="BG101" s="564"/>
      <c r="BH101" s="292" t="s">
        <v>48</v>
      </c>
    </row>
    <row r="102" spans="1:60" x14ac:dyDescent="0.25">
      <c r="A102" s="292" t="s">
        <v>49</v>
      </c>
      <c r="B102" s="320"/>
      <c r="C102" s="46"/>
      <c r="D102" s="46"/>
      <c r="E102" s="46"/>
      <c r="F102" s="46"/>
      <c r="G102" s="46"/>
      <c r="H102" s="46"/>
      <c r="I102" s="46"/>
      <c r="J102" s="123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31">
        <v>1</v>
      </c>
      <c r="Y102" s="31">
        <v>1</v>
      </c>
      <c r="Z102" s="31">
        <v>1</v>
      </c>
      <c r="AA102" s="31">
        <v>1</v>
      </c>
      <c r="AB102" s="31">
        <v>1</v>
      </c>
      <c r="AC102" s="31">
        <v>1</v>
      </c>
      <c r="AD102" s="31">
        <v>1</v>
      </c>
      <c r="AE102" s="31">
        <v>1</v>
      </c>
      <c r="AF102" s="31">
        <v>1</v>
      </c>
      <c r="AG102" s="31">
        <v>1</v>
      </c>
      <c r="AH102" s="31">
        <v>1</v>
      </c>
      <c r="AI102" s="31">
        <v>1</v>
      </c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07"/>
      <c r="BG102" s="564"/>
      <c r="BH102" s="292" t="s">
        <v>49</v>
      </c>
    </row>
    <row r="103" spans="1:60" x14ac:dyDescent="0.25">
      <c r="A103" s="292" t="s">
        <v>50</v>
      </c>
      <c r="B103" s="320"/>
      <c r="C103" s="46"/>
      <c r="D103" s="46"/>
      <c r="E103" s="46"/>
      <c r="F103" s="46"/>
      <c r="G103" s="46"/>
      <c r="H103" s="46"/>
      <c r="I103" s="46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19"/>
      <c r="W103" s="119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07"/>
      <c r="BG103" s="564"/>
      <c r="BH103" s="292" t="s">
        <v>50</v>
      </c>
    </row>
    <row r="104" spans="1:60" x14ac:dyDescent="0.25">
      <c r="A104" s="292" t="s">
        <v>51</v>
      </c>
      <c r="B104" s="320"/>
      <c r="C104" s="46"/>
      <c r="D104" s="46"/>
      <c r="E104" s="46"/>
      <c r="F104" s="31">
        <v>1</v>
      </c>
      <c r="G104" s="31">
        <v>1</v>
      </c>
      <c r="H104" s="31">
        <v>1</v>
      </c>
      <c r="I104" s="31">
        <v>1</v>
      </c>
      <c r="J104" s="31">
        <v>1</v>
      </c>
      <c r="K104" s="31">
        <v>1</v>
      </c>
      <c r="L104" s="31">
        <v>1</v>
      </c>
      <c r="M104" s="74"/>
      <c r="N104" s="123"/>
      <c r="O104" s="123"/>
      <c r="P104" s="123"/>
      <c r="Q104" s="123"/>
      <c r="R104" s="123"/>
      <c r="S104" s="123"/>
      <c r="T104" s="123"/>
      <c r="U104" s="123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07"/>
      <c r="BG104" s="564"/>
      <c r="BH104" s="292" t="s">
        <v>51</v>
      </c>
    </row>
    <row r="105" spans="1:60" x14ac:dyDescent="0.25">
      <c r="A105" s="292" t="s">
        <v>215</v>
      </c>
      <c r="B105" s="320"/>
      <c r="C105" s="46"/>
      <c r="D105" s="46"/>
      <c r="E105" s="46"/>
      <c r="F105" s="46"/>
      <c r="G105" s="46"/>
      <c r="H105" s="46"/>
      <c r="I105" s="46"/>
      <c r="J105" s="123"/>
      <c r="K105" s="123"/>
      <c r="L105" s="123"/>
      <c r="M105" s="123"/>
      <c r="N105" s="123"/>
      <c r="O105" s="123"/>
      <c r="P105" s="123"/>
      <c r="Q105" s="123" t="s">
        <v>52</v>
      </c>
      <c r="R105" s="123"/>
      <c r="S105" s="123"/>
      <c r="T105" s="123"/>
      <c r="U105" s="123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 t="s">
        <v>39</v>
      </c>
      <c r="AN105" s="119"/>
      <c r="AO105" s="119"/>
      <c r="AP105" s="119"/>
      <c r="AQ105" s="119"/>
      <c r="AR105" s="119"/>
      <c r="AS105" s="119"/>
      <c r="AT105" s="503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07"/>
      <c r="BG105" s="564"/>
      <c r="BH105" s="292" t="s">
        <v>215</v>
      </c>
    </row>
    <row r="106" spans="1:60" ht="15.75" thickBot="1" x14ac:dyDescent="0.3">
      <c r="A106" s="295" t="s">
        <v>215</v>
      </c>
      <c r="B106" s="321"/>
      <c r="C106" s="25"/>
      <c r="D106" s="25"/>
      <c r="E106" s="25"/>
      <c r="F106" s="25"/>
      <c r="G106" s="25"/>
      <c r="H106" s="25"/>
      <c r="I106" s="25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37">
        <v>5</v>
      </c>
      <c r="AS106" s="33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315"/>
      <c r="BG106" s="594"/>
      <c r="BH106" s="295" t="s">
        <v>215</v>
      </c>
    </row>
    <row r="107" spans="1:60" s="216" customFormat="1" x14ac:dyDescent="0.25">
      <c r="A107" s="361" t="s">
        <v>170</v>
      </c>
      <c r="B107" s="359">
        <f>SUM(B97:B106)</f>
        <v>0</v>
      </c>
      <c r="C107" s="229">
        <f t="shared" ref="C107:BF107" si="18">SUM(C97:C106)</f>
        <v>0</v>
      </c>
      <c r="D107" s="229">
        <f t="shared" si="18"/>
        <v>0</v>
      </c>
      <c r="E107" s="229">
        <f t="shared" si="18"/>
        <v>0</v>
      </c>
      <c r="F107" s="229">
        <f t="shared" si="18"/>
        <v>1</v>
      </c>
      <c r="G107" s="229">
        <f t="shared" si="18"/>
        <v>1</v>
      </c>
      <c r="H107" s="229">
        <f t="shared" si="18"/>
        <v>1</v>
      </c>
      <c r="I107" s="229">
        <f t="shared" si="18"/>
        <v>1</v>
      </c>
      <c r="J107" s="229">
        <f t="shared" si="18"/>
        <v>1</v>
      </c>
      <c r="K107" s="229">
        <f t="shared" si="18"/>
        <v>3</v>
      </c>
      <c r="L107" s="229">
        <f t="shared" si="18"/>
        <v>3</v>
      </c>
      <c r="M107" s="229">
        <f t="shared" si="18"/>
        <v>2</v>
      </c>
      <c r="N107" s="229">
        <f t="shared" si="18"/>
        <v>2</v>
      </c>
      <c r="O107" s="229">
        <f t="shared" si="18"/>
        <v>2</v>
      </c>
      <c r="P107" s="229">
        <f t="shared" si="18"/>
        <v>2</v>
      </c>
      <c r="Q107" s="229">
        <f t="shared" si="18"/>
        <v>2</v>
      </c>
      <c r="R107" s="229">
        <f t="shared" si="18"/>
        <v>2</v>
      </c>
      <c r="S107" s="229">
        <f t="shared" si="18"/>
        <v>2</v>
      </c>
      <c r="T107" s="229">
        <f t="shared" si="18"/>
        <v>2</v>
      </c>
      <c r="U107" s="229">
        <f t="shared" si="18"/>
        <v>0</v>
      </c>
      <c r="V107" s="229">
        <f t="shared" si="18"/>
        <v>0</v>
      </c>
      <c r="W107" s="229">
        <f t="shared" si="18"/>
        <v>0</v>
      </c>
      <c r="X107" s="229">
        <f t="shared" si="18"/>
        <v>3</v>
      </c>
      <c r="Y107" s="229">
        <f t="shared" si="18"/>
        <v>3</v>
      </c>
      <c r="Z107" s="229">
        <f t="shared" si="18"/>
        <v>3</v>
      </c>
      <c r="AA107" s="229">
        <f t="shared" si="18"/>
        <v>3</v>
      </c>
      <c r="AB107" s="229">
        <f t="shared" si="18"/>
        <v>3</v>
      </c>
      <c r="AC107" s="229">
        <f t="shared" si="18"/>
        <v>5</v>
      </c>
      <c r="AD107" s="229">
        <f t="shared" si="18"/>
        <v>5</v>
      </c>
      <c r="AE107" s="229">
        <f t="shared" si="18"/>
        <v>5</v>
      </c>
      <c r="AF107" s="229">
        <f t="shared" si="18"/>
        <v>5</v>
      </c>
      <c r="AG107" s="229">
        <f t="shared" si="18"/>
        <v>5</v>
      </c>
      <c r="AH107" s="229">
        <f t="shared" si="18"/>
        <v>3</v>
      </c>
      <c r="AI107" s="229">
        <f t="shared" si="18"/>
        <v>3</v>
      </c>
      <c r="AJ107" s="229">
        <f t="shared" si="18"/>
        <v>0</v>
      </c>
      <c r="AK107" s="229">
        <f t="shared" si="18"/>
        <v>0</v>
      </c>
      <c r="AL107" s="229">
        <f t="shared" si="18"/>
        <v>2</v>
      </c>
      <c r="AM107" s="229">
        <f t="shared" si="18"/>
        <v>2</v>
      </c>
      <c r="AN107" s="229">
        <f t="shared" si="18"/>
        <v>2</v>
      </c>
      <c r="AO107" s="229">
        <f t="shared" si="18"/>
        <v>2</v>
      </c>
      <c r="AP107" s="229">
        <f t="shared" si="18"/>
        <v>2</v>
      </c>
      <c r="AQ107" s="229">
        <f t="shared" si="18"/>
        <v>2</v>
      </c>
      <c r="AR107" s="229">
        <f t="shared" si="18"/>
        <v>7</v>
      </c>
      <c r="AS107" s="229">
        <f t="shared" si="18"/>
        <v>2</v>
      </c>
      <c r="AT107" s="229">
        <f t="shared" si="18"/>
        <v>2</v>
      </c>
      <c r="AU107" s="229">
        <f t="shared" si="18"/>
        <v>4</v>
      </c>
      <c r="AV107" s="229">
        <f t="shared" si="18"/>
        <v>2</v>
      </c>
      <c r="AW107" s="229">
        <f t="shared" si="18"/>
        <v>0</v>
      </c>
      <c r="AX107" s="229">
        <f t="shared" si="18"/>
        <v>0</v>
      </c>
      <c r="AY107" s="229">
        <f t="shared" si="18"/>
        <v>0</v>
      </c>
      <c r="AZ107" s="229">
        <f t="shared" si="18"/>
        <v>0</v>
      </c>
      <c r="BA107" s="229">
        <f t="shared" si="18"/>
        <v>0</v>
      </c>
      <c r="BB107" s="229">
        <f t="shared" si="18"/>
        <v>0</v>
      </c>
      <c r="BC107" s="229">
        <f t="shared" si="18"/>
        <v>0</v>
      </c>
      <c r="BD107" s="229">
        <f t="shared" si="18"/>
        <v>0</v>
      </c>
      <c r="BE107" s="229">
        <f t="shared" si="18"/>
        <v>0</v>
      </c>
      <c r="BF107" s="229">
        <f t="shared" si="18"/>
        <v>0</v>
      </c>
      <c r="BG107" s="367"/>
      <c r="BH107" s="231" t="s">
        <v>170</v>
      </c>
    </row>
    <row r="108" spans="1:60" s="1" customFormat="1" x14ac:dyDescent="0.25">
      <c r="A108" s="351" t="s">
        <v>171</v>
      </c>
      <c r="B108" s="446">
        <v>21</v>
      </c>
      <c r="C108" s="446">
        <v>21</v>
      </c>
      <c r="D108" s="446">
        <v>21</v>
      </c>
      <c r="E108" s="446">
        <v>21</v>
      </c>
      <c r="F108" s="446">
        <v>21</v>
      </c>
      <c r="G108" s="446">
        <v>21</v>
      </c>
      <c r="H108" s="446">
        <v>21</v>
      </c>
      <c r="I108" s="446">
        <v>21</v>
      </c>
      <c r="J108" s="446">
        <v>21</v>
      </c>
      <c r="K108" s="446">
        <v>21</v>
      </c>
      <c r="L108" s="446">
        <v>21</v>
      </c>
      <c r="M108" s="446">
        <v>21</v>
      </c>
      <c r="N108" s="446">
        <v>21</v>
      </c>
      <c r="O108" s="446">
        <v>21</v>
      </c>
      <c r="P108" s="446">
        <v>21</v>
      </c>
      <c r="Q108" s="446">
        <v>21</v>
      </c>
      <c r="R108" s="446">
        <v>21</v>
      </c>
      <c r="S108" s="446">
        <v>21</v>
      </c>
      <c r="T108" s="446">
        <v>21</v>
      </c>
      <c r="U108" s="446">
        <v>21</v>
      </c>
      <c r="V108" s="446">
        <v>21</v>
      </c>
      <c r="W108" s="446">
        <v>21</v>
      </c>
      <c r="X108" s="446">
        <v>21</v>
      </c>
      <c r="Y108" s="446">
        <v>21</v>
      </c>
      <c r="Z108" s="446">
        <v>21</v>
      </c>
      <c r="AA108" s="446">
        <v>21</v>
      </c>
      <c r="AB108" s="446">
        <v>21</v>
      </c>
      <c r="AC108" s="446">
        <v>21</v>
      </c>
      <c r="AD108" s="446">
        <v>21</v>
      </c>
      <c r="AE108" s="446">
        <v>21</v>
      </c>
      <c r="AF108" s="446">
        <v>21</v>
      </c>
      <c r="AG108" s="446">
        <v>21</v>
      </c>
      <c r="AH108" s="446">
        <v>21</v>
      </c>
      <c r="AI108" s="446">
        <v>21</v>
      </c>
      <c r="AJ108" s="446">
        <v>21</v>
      </c>
      <c r="AK108" s="446">
        <v>21</v>
      </c>
      <c r="AL108" s="446">
        <v>21</v>
      </c>
      <c r="AM108" s="446">
        <v>21</v>
      </c>
      <c r="AN108" s="446">
        <v>21</v>
      </c>
      <c r="AO108" s="446">
        <v>21</v>
      </c>
      <c r="AP108" s="446">
        <v>21</v>
      </c>
      <c r="AQ108" s="446">
        <v>21</v>
      </c>
      <c r="AR108" s="446">
        <v>21</v>
      </c>
      <c r="AS108" s="446">
        <v>21</v>
      </c>
      <c r="AT108" s="446">
        <v>21</v>
      </c>
      <c r="AU108" s="446">
        <v>21</v>
      </c>
      <c r="AV108" s="446">
        <v>21</v>
      </c>
      <c r="AW108" s="446">
        <v>21</v>
      </c>
      <c r="AX108" s="446">
        <v>21</v>
      </c>
      <c r="AY108" s="446">
        <v>21</v>
      </c>
      <c r="AZ108" s="446">
        <v>21</v>
      </c>
      <c r="BA108" s="446">
        <v>21</v>
      </c>
      <c r="BB108" s="446">
        <v>21</v>
      </c>
      <c r="BC108" s="446">
        <v>21</v>
      </c>
      <c r="BD108" s="446">
        <v>21</v>
      </c>
      <c r="BE108" s="446">
        <v>21</v>
      </c>
      <c r="BF108" s="446">
        <v>21</v>
      </c>
      <c r="BG108" s="601"/>
      <c r="BH108" s="233" t="s">
        <v>171</v>
      </c>
    </row>
    <row r="109" spans="1:60" s="1" customFormat="1" ht="15.75" thickBot="1" x14ac:dyDescent="0.3">
      <c r="A109" s="352" t="s">
        <v>172</v>
      </c>
      <c r="B109" s="448">
        <f>B108-B107</f>
        <v>21</v>
      </c>
      <c r="C109" s="448">
        <f t="shared" ref="C109:BF109" si="19">C108-C107</f>
        <v>21</v>
      </c>
      <c r="D109" s="448">
        <f t="shared" si="19"/>
        <v>21</v>
      </c>
      <c r="E109" s="448">
        <f t="shared" si="19"/>
        <v>21</v>
      </c>
      <c r="F109" s="448">
        <f t="shared" si="19"/>
        <v>20</v>
      </c>
      <c r="G109" s="448">
        <f t="shared" si="19"/>
        <v>20</v>
      </c>
      <c r="H109" s="448">
        <f t="shared" si="19"/>
        <v>20</v>
      </c>
      <c r="I109" s="448">
        <f t="shared" si="19"/>
        <v>20</v>
      </c>
      <c r="J109" s="448">
        <f t="shared" si="19"/>
        <v>20</v>
      </c>
      <c r="K109" s="448">
        <f t="shared" si="19"/>
        <v>18</v>
      </c>
      <c r="L109" s="448">
        <f t="shared" si="19"/>
        <v>18</v>
      </c>
      <c r="M109" s="448">
        <f t="shared" si="19"/>
        <v>19</v>
      </c>
      <c r="N109" s="448">
        <f t="shared" si="19"/>
        <v>19</v>
      </c>
      <c r="O109" s="448">
        <f t="shared" si="19"/>
        <v>19</v>
      </c>
      <c r="P109" s="448">
        <f t="shared" si="19"/>
        <v>19</v>
      </c>
      <c r="Q109" s="448">
        <f t="shared" si="19"/>
        <v>19</v>
      </c>
      <c r="R109" s="448">
        <f t="shared" si="19"/>
        <v>19</v>
      </c>
      <c r="S109" s="448">
        <f t="shared" si="19"/>
        <v>19</v>
      </c>
      <c r="T109" s="448">
        <f t="shared" si="19"/>
        <v>19</v>
      </c>
      <c r="U109" s="448">
        <f t="shared" si="19"/>
        <v>21</v>
      </c>
      <c r="V109" s="448">
        <f t="shared" si="19"/>
        <v>21</v>
      </c>
      <c r="W109" s="448">
        <f t="shared" si="19"/>
        <v>21</v>
      </c>
      <c r="X109" s="448">
        <f t="shared" si="19"/>
        <v>18</v>
      </c>
      <c r="Y109" s="448">
        <f t="shared" si="19"/>
        <v>18</v>
      </c>
      <c r="Z109" s="448">
        <f t="shared" si="19"/>
        <v>18</v>
      </c>
      <c r="AA109" s="448">
        <f t="shared" si="19"/>
        <v>18</v>
      </c>
      <c r="AB109" s="448">
        <f t="shared" si="19"/>
        <v>18</v>
      </c>
      <c r="AC109" s="448">
        <f t="shared" si="19"/>
        <v>16</v>
      </c>
      <c r="AD109" s="448">
        <f t="shared" si="19"/>
        <v>16</v>
      </c>
      <c r="AE109" s="448">
        <f t="shared" si="19"/>
        <v>16</v>
      </c>
      <c r="AF109" s="448">
        <f t="shared" si="19"/>
        <v>16</v>
      </c>
      <c r="AG109" s="448">
        <f t="shared" si="19"/>
        <v>16</v>
      </c>
      <c r="AH109" s="448">
        <f t="shared" si="19"/>
        <v>18</v>
      </c>
      <c r="AI109" s="448">
        <f t="shared" si="19"/>
        <v>18</v>
      </c>
      <c r="AJ109" s="448">
        <f t="shared" si="19"/>
        <v>21</v>
      </c>
      <c r="AK109" s="448">
        <f t="shared" si="19"/>
        <v>21</v>
      </c>
      <c r="AL109" s="448">
        <f t="shared" si="19"/>
        <v>19</v>
      </c>
      <c r="AM109" s="448">
        <f t="shared" si="19"/>
        <v>19</v>
      </c>
      <c r="AN109" s="448">
        <f t="shared" si="19"/>
        <v>19</v>
      </c>
      <c r="AO109" s="448">
        <f t="shared" si="19"/>
        <v>19</v>
      </c>
      <c r="AP109" s="448">
        <f t="shared" si="19"/>
        <v>19</v>
      </c>
      <c r="AQ109" s="448">
        <f t="shared" si="19"/>
        <v>19</v>
      </c>
      <c r="AR109" s="448">
        <f t="shared" si="19"/>
        <v>14</v>
      </c>
      <c r="AS109" s="448">
        <f t="shared" si="19"/>
        <v>19</v>
      </c>
      <c r="AT109" s="448">
        <f t="shared" si="19"/>
        <v>19</v>
      </c>
      <c r="AU109" s="448">
        <f t="shared" si="19"/>
        <v>17</v>
      </c>
      <c r="AV109" s="448">
        <f t="shared" si="19"/>
        <v>19</v>
      </c>
      <c r="AW109" s="448">
        <f t="shared" si="19"/>
        <v>21</v>
      </c>
      <c r="AX109" s="448">
        <f t="shared" si="19"/>
        <v>21</v>
      </c>
      <c r="AY109" s="448">
        <f t="shared" si="19"/>
        <v>21</v>
      </c>
      <c r="AZ109" s="448">
        <f t="shared" si="19"/>
        <v>21</v>
      </c>
      <c r="BA109" s="448">
        <f t="shared" si="19"/>
        <v>21</v>
      </c>
      <c r="BB109" s="448">
        <f t="shared" si="19"/>
        <v>21</v>
      </c>
      <c r="BC109" s="448">
        <f t="shared" si="19"/>
        <v>21</v>
      </c>
      <c r="BD109" s="448">
        <f t="shared" si="19"/>
        <v>21</v>
      </c>
      <c r="BE109" s="448">
        <f t="shared" si="19"/>
        <v>21</v>
      </c>
      <c r="BF109" s="448">
        <f t="shared" si="19"/>
        <v>21</v>
      </c>
      <c r="BG109" s="592"/>
      <c r="BH109" s="235" t="s">
        <v>172</v>
      </c>
    </row>
    <row r="110" spans="1:60" ht="15.75" thickBot="1" x14ac:dyDescent="0.3">
      <c r="A110" s="121" t="s">
        <v>53</v>
      </c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122"/>
      <c r="BE110" s="122"/>
      <c r="BF110" s="122"/>
      <c r="BG110" s="122"/>
      <c r="BH110" s="328" t="s">
        <v>53</v>
      </c>
    </row>
    <row r="111" spans="1:60" x14ac:dyDescent="0.25">
      <c r="A111" s="316" t="s">
        <v>54</v>
      </c>
      <c r="B111" s="318"/>
      <c r="C111" s="289"/>
      <c r="D111" s="289"/>
      <c r="E111" s="329">
        <v>3</v>
      </c>
      <c r="F111" s="329">
        <v>3</v>
      </c>
      <c r="G111" s="329">
        <v>3</v>
      </c>
      <c r="H111" s="329">
        <v>3</v>
      </c>
      <c r="I111" s="329">
        <v>3</v>
      </c>
      <c r="J111" s="329">
        <v>3</v>
      </c>
      <c r="K111" s="329">
        <v>3</v>
      </c>
      <c r="L111" s="329">
        <v>3</v>
      </c>
      <c r="M111" s="329">
        <v>3</v>
      </c>
      <c r="N111" s="329">
        <v>3</v>
      </c>
      <c r="O111" s="289"/>
      <c r="P111" s="329">
        <v>3</v>
      </c>
      <c r="Q111" s="329">
        <v>3</v>
      </c>
      <c r="R111" s="289"/>
      <c r="S111" s="289"/>
      <c r="T111" s="289"/>
      <c r="U111" s="244"/>
      <c r="V111" s="244"/>
      <c r="W111" s="244"/>
      <c r="X111" s="244"/>
      <c r="Y111" s="244"/>
      <c r="Z111" s="244"/>
      <c r="AA111" s="244"/>
      <c r="AB111" s="244"/>
      <c r="AC111" s="244"/>
      <c r="AD111" s="244"/>
      <c r="AE111" s="245"/>
      <c r="AF111" s="245"/>
      <c r="AG111" s="245"/>
      <c r="AH111" s="245"/>
      <c r="AI111" s="245"/>
      <c r="AJ111" s="245"/>
      <c r="AK111" s="245"/>
      <c r="AL111" s="245"/>
      <c r="AM111" s="245"/>
      <c r="AN111" s="245"/>
      <c r="AO111" s="245"/>
      <c r="AP111" s="245"/>
      <c r="AQ111" s="245"/>
      <c r="AR111" s="245"/>
      <c r="AS111" s="245"/>
      <c r="AT111" s="245"/>
      <c r="AU111" s="245"/>
      <c r="AV111" s="245"/>
      <c r="AW111" s="245"/>
      <c r="AX111" s="244"/>
      <c r="AY111" s="244"/>
      <c r="AZ111" s="244"/>
      <c r="BA111" s="244"/>
      <c r="BB111" s="244"/>
      <c r="BC111" s="244"/>
      <c r="BD111" s="244"/>
      <c r="BE111" s="244"/>
      <c r="BF111" s="261"/>
      <c r="BG111" s="568"/>
      <c r="BH111" s="316" t="s">
        <v>54</v>
      </c>
    </row>
    <row r="112" spans="1:60" x14ac:dyDescent="0.25">
      <c r="A112" s="317" t="s">
        <v>55</v>
      </c>
      <c r="B112" s="319"/>
      <c r="C112" s="24"/>
      <c r="D112" s="24"/>
      <c r="E112" s="24"/>
      <c r="F112" s="24"/>
      <c r="G112" s="24"/>
      <c r="H112" s="24"/>
      <c r="I112" s="24"/>
      <c r="J112" s="24" t="s">
        <v>39</v>
      </c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20">
        <v>3</v>
      </c>
      <c r="AF112" s="120">
        <v>3</v>
      </c>
      <c r="AG112" s="120">
        <v>3</v>
      </c>
      <c r="AH112" s="19"/>
      <c r="AI112" s="120">
        <v>3</v>
      </c>
      <c r="AJ112" s="120">
        <v>3</v>
      </c>
      <c r="AK112" s="19"/>
      <c r="AL112" s="120">
        <v>3</v>
      </c>
      <c r="AM112" s="120">
        <v>3</v>
      </c>
      <c r="AN112" s="120">
        <v>3</v>
      </c>
      <c r="AO112" s="120">
        <v>3</v>
      </c>
      <c r="AP112" s="19"/>
      <c r="AQ112" s="120">
        <v>3</v>
      </c>
      <c r="AR112" s="120">
        <v>3</v>
      </c>
      <c r="AS112" s="120">
        <v>3</v>
      </c>
      <c r="AT112" s="120">
        <v>3</v>
      </c>
      <c r="AU112" s="120">
        <v>3</v>
      </c>
      <c r="AV112" s="120">
        <v>3</v>
      </c>
      <c r="AW112" s="19"/>
      <c r="AX112" s="19"/>
      <c r="AY112" s="19"/>
      <c r="AZ112" s="19"/>
      <c r="BA112" s="19"/>
      <c r="BB112" s="19"/>
      <c r="BC112" s="19"/>
      <c r="BD112" s="19"/>
      <c r="BE112" s="19"/>
      <c r="BF112" s="12"/>
      <c r="BG112" s="599"/>
      <c r="BH112" s="317" t="s">
        <v>55</v>
      </c>
    </row>
    <row r="113" spans="1:60" ht="15.75" thickBot="1" x14ac:dyDescent="0.3">
      <c r="A113" s="295" t="s">
        <v>56</v>
      </c>
      <c r="B113" s="321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330">
        <v>6</v>
      </c>
      <c r="AL113" s="330">
        <v>6</v>
      </c>
      <c r="AM113" s="330">
        <v>6</v>
      </c>
      <c r="AN113" s="330">
        <v>6</v>
      </c>
      <c r="AO113" s="330">
        <v>6</v>
      </c>
      <c r="AP113" s="330">
        <v>6</v>
      </c>
      <c r="AQ113" s="330">
        <v>6</v>
      </c>
      <c r="AR113" s="330">
        <v>6</v>
      </c>
      <c r="AS113" s="21"/>
      <c r="AT113" s="21"/>
      <c r="AU113" s="21"/>
      <c r="AV113" s="21"/>
      <c r="AW113" s="330">
        <v>6</v>
      </c>
      <c r="AX113" s="330">
        <v>6</v>
      </c>
      <c r="AY113" s="330">
        <v>6</v>
      </c>
      <c r="AZ113" s="330">
        <v>6</v>
      </c>
      <c r="BA113" s="330">
        <v>6</v>
      </c>
      <c r="BB113" s="330">
        <v>6</v>
      </c>
      <c r="BC113" s="21"/>
      <c r="BD113" s="21"/>
      <c r="BE113" s="330">
        <v>6</v>
      </c>
      <c r="BF113" s="432">
        <v>6</v>
      </c>
      <c r="BG113" s="602"/>
      <c r="BH113" s="295" t="s">
        <v>56</v>
      </c>
    </row>
    <row r="114" spans="1:60" s="216" customFormat="1" x14ac:dyDescent="0.25">
      <c r="A114" s="361" t="s">
        <v>170</v>
      </c>
      <c r="B114" s="359">
        <f>SUM(B111:B113)</f>
        <v>0</v>
      </c>
      <c r="C114" s="229">
        <f t="shared" ref="C114:BF114" si="20">SUM(C111:C113)</f>
        <v>0</v>
      </c>
      <c r="D114" s="229">
        <f t="shared" si="20"/>
        <v>0</v>
      </c>
      <c r="E114" s="229">
        <f t="shared" si="20"/>
        <v>3</v>
      </c>
      <c r="F114" s="229">
        <f t="shared" si="20"/>
        <v>3</v>
      </c>
      <c r="G114" s="229">
        <f t="shared" si="20"/>
        <v>3</v>
      </c>
      <c r="H114" s="229">
        <f t="shared" si="20"/>
        <v>3</v>
      </c>
      <c r="I114" s="229">
        <f t="shared" si="20"/>
        <v>3</v>
      </c>
      <c r="J114" s="229">
        <f t="shared" si="20"/>
        <v>3</v>
      </c>
      <c r="K114" s="229">
        <f t="shared" si="20"/>
        <v>3</v>
      </c>
      <c r="L114" s="229">
        <f t="shared" si="20"/>
        <v>3</v>
      </c>
      <c r="M114" s="229">
        <f t="shared" si="20"/>
        <v>3</v>
      </c>
      <c r="N114" s="229">
        <f t="shared" si="20"/>
        <v>3</v>
      </c>
      <c r="O114" s="229">
        <f t="shared" si="20"/>
        <v>0</v>
      </c>
      <c r="P114" s="229">
        <f t="shared" si="20"/>
        <v>3</v>
      </c>
      <c r="Q114" s="229">
        <f t="shared" si="20"/>
        <v>3</v>
      </c>
      <c r="R114" s="229">
        <f t="shared" si="20"/>
        <v>0</v>
      </c>
      <c r="S114" s="229">
        <f t="shared" si="20"/>
        <v>0</v>
      </c>
      <c r="T114" s="229">
        <f t="shared" si="20"/>
        <v>0</v>
      </c>
      <c r="U114" s="229">
        <f t="shared" si="20"/>
        <v>0</v>
      </c>
      <c r="V114" s="229">
        <f t="shared" si="20"/>
        <v>0</v>
      </c>
      <c r="W114" s="229">
        <f t="shared" si="20"/>
        <v>0</v>
      </c>
      <c r="X114" s="229">
        <f t="shared" si="20"/>
        <v>0</v>
      </c>
      <c r="Y114" s="229">
        <f t="shared" si="20"/>
        <v>0</v>
      </c>
      <c r="Z114" s="229">
        <f t="shared" si="20"/>
        <v>0</v>
      </c>
      <c r="AA114" s="229">
        <f t="shared" si="20"/>
        <v>0</v>
      </c>
      <c r="AB114" s="229">
        <f t="shared" si="20"/>
        <v>0</v>
      </c>
      <c r="AC114" s="229">
        <f t="shared" si="20"/>
        <v>0</v>
      </c>
      <c r="AD114" s="229">
        <f t="shared" si="20"/>
        <v>0</v>
      </c>
      <c r="AE114" s="229">
        <f t="shared" si="20"/>
        <v>3</v>
      </c>
      <c r="AF114" s="229">
        <f t="shared" si="20"/>
        <v>3</v>
      </c>
      <c r="AG114" s="229">
        <f t="shared" si="20"/>
        <v>3</v>
      </c>
      <c r="AH114" s="229">
        <f t="shared" si="20"/>
        <v>0</v>
      </c>
      <c r="AI114" s="229">
        <f t="shared" si="20"/>
        <v>3</v>
      </c>
      <c r="AJ114" s="229">
        <f t="shared" si="20"/>
        <v>3</v>
      </c>
      <c r="AK114" s="229">
        <f t="shared" si="20"/>
        <v>6</v>
      </c>
      <c r="AL114" s="229">
        <f t="shared" si="20"/>
        <v>9</v>
      </c>
      <c r="AM114" s="229">
        <f t="shared" si="20"/>
        <v>9</v>
      </c>
      <c r="AN114" s="229">
        <f t="shared" si="20"/>
        <v>9</v>
      </c>
      <c r="AO114" s="229">
        <f t="shared" si="20"/>
        <v>9</v>
      </c>
      <c r="AP114" s="229">
        <f t="shared" si="20"/>
        <v>6</v>
      </c>
      <c r="AQ114" s="229">
        <f t="shared" si="20"/>
        <v>9</v>
      </c>
      <c r="AR114" s="229">
        <f t="shared" si="20"/>
        <v>9</v>
      </c>
      <c r="AS114" s="229">
        <f t="shared" si="20"/>
        <v>3</v>
      </c>
      <c r="AT114" s="229">
        <f t="shared" si="20"/>
        <v>3</v>
      </c>
      <c r="AU114" s="229">
        <f t="shared" si="20"/>
        <v>3</v>
      </c>
      <c r="AV114" s="229">
        <f t="shared" si="20"/>
        <v>3</v>
      </c>
      <c r="AW114" s="229">
        <f t="shared" si="20"/>
        <v>6</v>
      </c>
      <c r="AX114" s="229">
        <f t="shared" si="20"/>
        <v>6</v>
      </c>
      <c r="AY114" s="229">
        <f t="shared" si="20"/>
        <v>6</v>
      </c>
      <c r="AZ114" s="229">
        <f t="shared" si="20"/>
        <v>6</v>
      </c>
      <c r="BA114" s="229">
        <f t="shared" si="20"/>
        <v>6</v>
      </c>
      <c r="BB114" s="229">
        <f t="shared" si="20"/>
        <v>6</v>
      </c>
      <c r="BC114" s="229">
        <f t="shared" si="20"/>
        <v>0</v>
      </c>
      <c r="BD114" s="229">
        <f t="shared" si="20"/>
        <v>0</v>
      </c>
      <c r="BE114" s="229">
        <f t="shared" si="20"/>
        <v>6</v>
      </c>
      <c r="BF114" s="367">
        <f t="shared" si="20"/>
        <v>6</v>
      </c>
      <c r="BG114" s="595"/>
      <c r="BH114" s="361" t="s">
        <v>170</v>
      </c>
    </row>
    <row r="115" spans="1:60" s="1" customFormat="1" x14ac:dyDescent="0.25">
      <c r="A115" s="351" t="s">
        <v>171</v>
      </c>
      <c r="B115" s="360">
        <v>11</v>
      </c>
      <c r="C115" s="360">
        <v>11</v>
      </c>
      <c r="D115" s="360">
        <v>11</v>
      </c>
      <c r="E115" s="360">
        <v>11</v>
      </c>
      <c r="F115" s="360">
        <v>11</v>
      </c>
      <c r="G115" s="360">
        <v>11</v>
      </c>
      <c r="H115" s="360">
        <v>11</v>
      </c>
      <c r="I115" s="360">
        <v>11</v>
      </c>
      <c r="J115" s="360">
        <v>11</v>
      </c>
      <c r="K115" s="360">
        <v>11</v>
      </c>
      <c r="L115" s="360">
        <v>11</v>
      </c>
      <c r="M115" s="360">
        <v>11</v>
      </c>
      <c r="N115" s="360">
        <v>11</v>
      </c>
      <c r="O115" s="360">
        <v>11</v>
      </c>
      <c r="P115" s="360">
        <v>11</v>
      </c>
      <c r="Q115" s="360">
        <v>11</v>
      </c>
      <c r="R115" s="360">
        <v>11</v>
      </c>
      <c r="S115" s="360">
        <v>11</v>
      </c>
      <c r="T115" s="360">
        <v>11</v>
      </c>
      <c r="U115" s="360">
        <v>11</v>
      </c>
      <c r="V115" s="360">
        <v>11</v>
      </c>
      <c r="W115" s="360">
        <v>11</v>
      </c>
      <c r="X115" s="360">
        <v>11</v>
      </c>
      <c r="Y115" s="360">
        <v>11</v>
      </c>
      <c r="Z115" s="360">
        <v>11</v>
      </c>
      <c r="AA115" s="360">
        <v>11</v>
      </c>
      <c r="AB115" s="360">
        <v>11</v>
      </c>
      <c r="AC115" s="360">
        <v>11</v>
      </c>
      <c r="AD115" s="360">
        <v>11</v>
      </c>
      <c r="AE115" s="360">
        <v>11</v>
      </c>
      <c r="AF115" s="360">
        <v>11</v>
      </c>
      <c r="AG115" s="360">
        <v>11</v>
      </c>
      <c r="AH115" s="360">
        <v>11</v>
      </c>
      <c r="AI115" s="360">
        <v>11</v>
      </c>
      <c r="AJ115" s="360">
        <v>11</v>
      </c>
      <c r="AK115" s="360">
        <v>11</v>
      </c>
      <c r="AL115" s="360">
        <v>11</v>
      </c>
      <c r="AM115" s="360">
        <v>11</v>
      </c>
      <c r="AN115" s="360">
        <v>11</v>
      </c>
      <c r="AO115" s="360">
        <v>11</v>
      </c>
      <c r="AP115" s="360">
        <v>11</v>
      </c>
      <c r="AQ115" s="360">
        <v>11</v>
      </c>
      <c r="AR115" s="360">
        <v>11</v>
      </c>
      <c r="AS115" s="360">
        <v>11</v>
      </c>
      <c r="AT115" s="360">
        <v>11</v>
      </c>
      <c r="AU115" s="360">
        <v>11</v>
      </c>
      <c r="AV115" s="360">
        <v>11</v>
      </c>
      <c r="AW115" s="360">
        <v>11</v>
      </c>
      <c r="AX115" s="360">
        <v>11</v>
      </c>
      <c r="AY115" s="360">
        <v>11</v>
      </c>
      <c r="AZ115" s="360">
        <v>11</v>
      </c>
      <c r="BA115" s="360">
        <v>11</v>
      </c>
      <c r="BB115" s="360">
        <v>11</v>
      </c>
      <c r="BC115" s="360">
        <v>11</v>
      </c>
      <c r="BD115" s="360">
        <v>11</v>
      </c>
      <c r="BE115" s="360">
        <v>11</v>
      </c>
      <c r="BF115" s="360">
        <v>11</v>
      </c>
      <c r="BG115" s="596"/>
      <c r="BH115" s="351" t="s">
        <v>171</v>
      </c>
    </row>
    <row r="116" spans="1:60" s="1" customFormat="1" ht="15.75" thickBot="1" x14ac:dyDescent="0.3">
      <c r="A116" s="352" t="s">
        <v>172</v>
      </c>
      <c r="B116" s="448">
        <f>B115-B114</f>
        <v>11</v>
      </c>
      <c r="C116" s="448">
        <f t="shared" ref="C116:BF116" si="21">C115-C114</f>
        <v>11</v>
      </c>
      <c r="D116" s="448">
        <f t="shared" si="21"/>
        <v>11</v>
      </c>
      <c r="E116" s="448">
        <f t="shared" si="21"/>
        <v>8</v>
      </c>
      <c r="F116" s="448">
        <f t="shared" si="21"/>
        <v>8</v>
      </c>
      <c r="G116" s="448">
        <f t="shared" si="21"/>
        <v>8</v>
      </c>
      <c r="H116" s="448">
        <f t="shared" si="21"/>
        <v>8</v>
      </c>
      <c r="I116" s="448">
        <f t="shared" si="21"/>
        <v>8</v>
      </c>
      <c r="J116" s="448">
        <f t="shared" si="21"/>
        <v>8</v>
      </c>
      <c r="K116" s="448">
        <f t="shared" si="21"/>
        <v>8</v>
      </c>
      <c r="L116" s="448">
        <f t="shared" si="21"/>
        <v>8</v>
      </c>
      <c r="M116" s="448">
        <f t="shared" si="21"/>
        <v>8</v>
      </c>
      <c r="N116" s="448">
        <f t="shared" si="21"/>
        <v>8</v>
      </c>
      <c r="O116" s="448">
        <f t="shared" si="21"/>
        <v>11</v>
      </c>
      <c r="P116" s="448">
        <f t="shared" si="21"/>
        <v>8</v>
      </c>
      <c r="Q116" s="448">
        <f t="shared" si="21"/>
        <v>8</v>
      </c>
      <c r="R116" s="448">
        <f t="shared" si="21"/>
        <v>11</v>
      </c>
      <c r="S116" s="448">
        <f t="shared" si="21"/>
        <v>11</v>
      </c>
      <c r="T116" s="448">
        <f t="shared" si="21"/>
        <v>11</v>
      </c>
      <c r="U116" s="448">
        <f t="shared" si="21"/>
        <v>11</v>
      </c>
      <c r="V116" s="448">
        <f t="shared" si="21"/>
        <v>11</v>
      </c>
      <c r="W116" s="448">
        <f t="shared" si="21"/>
        <v>11</v>
      </c>
      <c r="X116" s="448">
        <f t="shared" si="21"/>
        <v>11</v>
      </c>
      <c r="Y116" s="448">
        <f t="shared" si="21"/>
        <v>11</v>
      </c>
      <c r="Z116" s="448">
        <f t="shared" si="21"/>
        <v>11</v>
      </c>
      <c r="AA116" s="448">
        <f t="shared" si="21"/>
        <v>11</v>
      </c>
      <c r="AB116" s="448">
        <f t="shared" si="21"/>
        <v>11</v>
      </c>
      <c r="AC116" s="448">
        <f t="shared" si="21"/>
        <v>11</v>
      </c>
      <c r="AD116" s="448">
        <f t="shared" si="21"/>
        <v>11</v>
      </c>
      <c r="AE116" s="448">
        <f t="shared" si="21"/>
        <v>8</v>
      </c>
      <c r="AF116" s="448">
        <f t="shared" si="21"/>
        <v>8</v>
      </c>
      <c r="AG116" s="448">
        <f t="shared" si="21"/>
        <v>8</v>
      </c>
      <c r="AH116" s="448">
        <f t="shared" si="21"/>
        <v>11</v>
      </c>
      <c r="AI116" s="448">
        <f t="shared" si="21"/>
        <v>8</v>
      </c>
      <c r="AJ116" s="448">
        <f t="shared" si="21"/>
        <v>8</v>
      </c>
      <c r="AK116" s="448">
        <f t="shared" si="21"/>
        <v>5</v>
      </c>
      <c r="AL116" s="448">
        <f t="shared" si="21"/>
        <v>2</v>
      </c>
      <c r="AM116" s="448">
        <f t="shared" si="21"/>
        <v>2</v>
      </c>
      <c r="AN116" s="448">
        <f t="shared" si="21"/>
        <v>2</v>
      </c>
      <c r="AO116" s="448">
        <f t="shared" si="21"/>
        <v>2</v>
      </c>
      <c r="AP116" s="448">
        <f t="shared" si="21"/>
        <v>5</v>
      </c>
      <c r="AQ116" s="448">
        <f t="shared" si="21"/>
        <v>2</v>
      </c>
      <c r="AR116" s="448">
        <f t="shared" si="21"/>
        <v>2</v>
      </c>
      <c r="AS116" s="448">
        <f t="shared" si="21"/>
        <v>8</v>
      </c>
      <c r="AT116" s="448">
        <f t="shared" si="21"/>
        <v>8</v>
      </c>
      <c r="AU116" s="448">
        <f t="shared" si="21"/>
        <v>8</v>
      </c>
      <c r="AV116" s="448">
        <f t="shared" si="21"/>
        <v>8</v>
      </c>
      <c r="AW116" s="448">
        <f t="shared" si="21"/>
        <v>5</v>
      </c>
      <c r="AX116" s="448">
        <f t="shared" si="21"/>
        <v>5</v>
      </c>
      <c r="AY116" s="448">
        <f t="shared" si="21"/>
        <v>5</v>
      </c>
      <c r="AZ116" s="448">
        <f t="shared" si="21"/>
        <v>5</v>
      </c>
      <c r="BA116" s="448">
        <f t="shared" si="21"/>
        <v>5</v>
      </c>
      <c r="BB116" s="448">
        <f t="shared" si="21"/>
        <v>5</v>
      </c>
      <c r="BC116" s="448">
        <f t="shared" si="21"/>
        <v>11</v>
      </c>
      <c r="BD116" s="448">
        <f t="shared" si="21"/>
        <v>11</v>
      </c>
      <c r="BE116" s="448">
        <f t="shared" si="21"/>
        <v>5</v>
      </c>
      <c r="BF116" s="448">
        <f t="shared" si="21"/>
        <v>5</v>
      </c>
      <c r="BG116" s="592"/>
      <c r="BH116" s="352" t="s">
        <v>172</v>
      </c>
    </row>
    <row r="117" spans="1:60" ht="15.75" thickBot="1" x14ac:dyDescent="0.3">
      <c r="A117" s="134" t="s">
        <v>57</v>
      </c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  <c r="AZ117" s="135"/>
      <c r="BA117" s="135"/>
      <c r="BB117" s="135"/>
      <c r="BC117" s="135"/>
      <c r="BD117" s="135"/>
      <c r="BE117" s="135"/>
      <c r="BF117" s="135"/>
      <c r="BG117" s="135"/>
      <c r="BH117" s="178" t="s">
        <v>57</v>
      </c>
    </row>
    <row r="118" spans="1:60" x14ac:dyDescent="0.25">
      <c r="A118" s="275" t="s">
        <v>58</v>
      </c>
      <c r="B118" s="318"/>
      <c r="C118" s="289"/>
      <c r="D118" s="289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  <c r="O118" s="289"/>
      <c r="P118" s="289"/>
      <c r="Q118" s="289"/>
      <c r="R118" s="289"/>
      <c r="S118" s="244"/>
      <c r="T118" s="244"/>
      <c r="U118" s="244"/>
      <c r="V118" s="244"/>
      <c r="W118" s="244"/>
      <c r="X118" s="244"/>
      <c r="Y118" s="244"/>
      <c r="Z118" s="244"/>
      <c r="AA118" s="244"/>
      <c r="AB118" s="244"/>
      <c r="AC118" s="244"/>
      <c r="AD118" s="244"/>
      <c r="AE118" s="244"/>
      <c r="AF118" s="244"/>
      <c r="AG118" s="244"/>
      <c r="AH118" s="244"/>
      <c r="AI118" s="244"/>
      <c r="AJ118" s="244"/>
      <c r="AK118" s="244"/>
      <c r="AL118" s="244"/>
      <c r="AM118" s="504">
        <v>10</v>
      </c>
      <c r="AN118" s="504">
        <v>10</v>
      </c>
      <c r="AO118" s="504">
        <v>10</v>
      </c>
      <c r="AP118" s="504">
        <v>10</v>
      </c>
      <c r="AQ118" s="504">
        <v>10</v>
      </c>
      <c r="AR118" s="504">
        <v>10</v>
      </c>
      <c r="AS118" s="244"/>
      <c r="AT118" s="244"/>
      <c r="AU118" s="244"/>
      <c r="AV118" s="244"/>
      <c r="AW118" s="244"/>
      <c r="AX118" s="244"/>
      <c r="AY118" s="244"/>
      <c r="AZ118" s="244"/>
      <c r="BA118" s="244"/>
      <c r="BB118" s="244"/>
      <c r="BC118" s="244"/>
      <c r="BD118" s="244"/>
      <c r="BE118" s="331"/>
      <c r="BF118" s="333"/>
      <c r="BG118" s="603"/>
      <c r="BH118" s="275" t="s">
        <v>58</v>
      </c>
    </row>
    <row r="119" spans="1:60" x14ac:dyDescent="0.25">
      <c r="A119" s="292" t="s">
        <v>59</v>
      </c>
      <c r="B119" s="319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117">
        <v>4</v>
      </c>
      <c r="Q119" s="117">
        <v>4</v>
      </c>
      <c r="R119" s="117">
        <v>4</v>
      </c>
      <c r="S119" s="117">
        <v>4</v>
      </c>
      <c r="T119" s="117">
        <v>4</v>
      </c>
      <c r="U119" s="117">
        <v>4</v>
      </c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35"/>
      <c r="BF119" s="43"/>
      <c r="BG119" s="604"/>
      <c r="BH119" s="292" t="s">
        <v>59</v>
      </c>
    </row>
    <row r="120" spans="1:60" x14ac:dyDescent="0.25">
      <c r="A120" s="292" t="s">
        <v>60</v>
      </c>
      <c r="B120" s="319"/>
      <c r="C120" s="24"/>
      <c r="D120" s="24"/>
      <c r="E120" s="24" t="s">
        <v>39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19"/>
      <c r="T120" s="19"/>
      <c r="U120" s="19"/>
      <c r="V120" s="19"/>
      <c r="W120" s="19"/>
      <c r="X120" s="19"/>
      <c r="Y120" s="19"/>
      <c r="Z120" s="19"/>
      <c r="AA120" s="19"/>
      <c r="AB120" s="115">
        <v>4</v>
      </c>
      <c r="AC120" s="115">
        <v>4</v>
      </c>
      <c r="AD120" s="115">
        <v>4</v>
      </c>
      <c r="AE120" s="115">
        <v>4</v>
      </c>
      <c r="AF120" s="115">
        <v>4</v>
      </c>
      <c r="AG120" s="115">
        <v>4</v>
      </c>
      <c r="AH120" s="115">
        <v>4</v>
      </c>
      <c r="AI120" s="115">
        <v>4</v>
      </c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35"/>
      <c r="BF120" s="43"/>
      <c r="BG120" s="604"/>
      <c r="BH120" s="292" t="s">
        <v>60</v>
      </c>
    </row>
    <row r="121" spans="1:60" x14ac:dyDescent="0.25">
      <c r="A121" s="292" t="s">
        <v>61</v>
      </c>
      <c r="B121" s="319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15">
        <v>4</v>
      </c>
      <c r="AP121" s="115">
        <v>4</v>
      </c>
      <c r="AQ121" s="115">
        <v>4</v>
      </c>
      <c r="AR121" s="115">
        <v>4</v>
      </c>
      <c r="AS121" s="115">
        <v>4</v>
      </c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35"/>
      <c r="BF121" s="43"/>
      <c r="BG121" s="604"/>
      <c r="BH121" s="292" t="s">
        <v>61</v>
      </c>
    </row>
    <row r="122" spans="1:60" x14ac:dyDescent="0.25">
      <c r="A122" s="292" t="s">
        <v>62</v>
      </c>
      <c r="B122" s="319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19"/>
      <c r="T122" s="19"/>
      <c r="U122" s="19"/>
      <c r="V122" s="19"/>
      <c r="W122" s="19"/>
      <c r="X122" s="115">
        <v>8</v>
      </c>
      <c r="Y122" s="115">
        <v>8</v>
      </c>
      <c r="Z122" s="115">
        <v>8</v>
      </c>
      <c r="AA122" s="115">
        <v>8</v>
      </c>
      <c r="AB122" s="115">
        <v>8</v>
      </c>
      <c r="AC122" s="115">
        <v>8</v>
      </c>
      <c r="AD122" s="28"/>
      <c r="AE122" s="19" t="s">
        <v>39</v>
      </c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35"/>
      <c r="BF122" s="43"/>
      <c r="BG122" s="604"/>
      <c r="BH122" s="292" t="s">
        <v>62</v>
      </c>
    </row>
    <row r="123" spans="1:60" x14ac:dyDescent="0.25">
      <c r="A123" s="292" t="s">
        <v>63</v>
      </c>
      <c r="B123" s="319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15">
        <v>8</v>
      </c>
      <c r="AP123" s="115">
        <v>8</v>
      </c>
      <c r="AQ123" s="115">
        <v>8</v>
      </c>
      <c r="AR123" s="115">
        <v>8</v>
      </c>
      <c r="AS123" s="115">
        <v>8</v>
      </c>
      <c r="AT123" s="115">
        <v>8</v>
      </c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35"/>
      <c r="BF123" s="43"/>
      <c r="BG123" s="604"/>
      <c r="BH123" s="292" t="s">
        <v>63</v>
      </c>
    </row>
    <row r="124" spans="1:60" x14ac:dyDescent="0.25">
      <c r="A124" s="292" t="s">
        <v>64</v>
      </c>
      <c r="B124" s="319"/>
      <c r="C124" s="24"/>
      <c r="D124" s="24"/>
      <c r="E124" s="24"/>
      <c r="F124" s="24"/>
      <c r="G124" s="24"/>
      <c r="H124" s="24"/>
      <c r="I124" s="24"/>
      <c r="J124" s="117">
        <v>3</v>
      </c>
      <c r="K124" s="117">
        <v>3</v>
      </c>
      <c r="L124" s="117">
        <v>3</v>
      </c>
      <c r="M124" s="117">
        <v>3</v>
      </c>
      <c r="N124" s="117">
        <v>3</v>
      </c>
      <c r="O124" s="117">
        <v>3</v>
      </c>
      <c r="P124" s="117">
        <v>3</v>
      </c>
      <c r="Q124" s="117">
        <v>3</v>
      </c>
      <c r="R124" s="117">
        <v>3</v>
      </c>
      <c r="S124" s="117">
        <v>3</v>
      </c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35"/>
      <c r="BF124" s="43"/>
      <c r="BG124" s="604"/>
      <c r="BH124" s="292" t="s">
        <v>64</v>
      </c>
    </row>
    <row r="125" spans="1:60" x14ac:dyDescent="0.25">
      <c r="A125" s="317" t="s">
        <v>65</v>
      </c>
      <c r="B125" s="319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19"/>
      <c r="T125" s="19"/>
      <c r="U125" s="19"/>
      <c r="V125" s="19"/>
      <c r="W125" s="19"/>
      <c r="X125" s="19"/>
      <c r="Y125" s="115">
        <v>3</v>
      </c>
      <c r="Z125" s="115">
        <v>3</v>
      </c>
      <c r="AA125" s="115">
        <v>3</v>
      </c>
      <c r="AB125" s="115">
        <v>3</v>
      </c>
      <c r="AC125" s="115">
        <v>3</v>
      </c>
      <c r="AD125" s="115">
        <v>3</v>
      </c>
      <c r="AE125" s="115">
        <v>3</v>
      </c>
      <c r="AF125" s="115">
        <v>3</v>
      </c>
      <c r="AG125" s="115">
        <v>3</v>
      </c>
      <c r="AH125" s="115">
        <v>3</v>
      </c>
      <c r="AI125" s="115">
        <v>3</v>
      </c>
      <c r="AJ125" s="115">
        <v>3</v>
      </c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35"/>
      <c r="BF125" s="43"/>
      <c r="BG125" s="605"/>
      <c r="BH125" s="317" t="s">
        <v>65</v>
      </c>
    </row>
    <row r="126" spans="1:60" x14ac:dyDescent="0.25">
      <c r="A126" s="276" t="s">
        <v>216</v>
      </c>
      <c r="B126" s="319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8">
        <v>8</v>
      </c>
      <c r="AF126" s="18">
        <v>8</v>
      </c>
      <c r="AG126" s="18">
        <v>8</v>
      </c>
      <c r="AH126" s="18">
        <v>8</v>
      </c>
      <c r="AI126" s="18">
        <v>8</v>
      </c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35"/>
      <c r="BF126" s="43"/>
      <c r="BG126" s="605"/>
      <c r="BH126" s="276" t="s">
        <v>216</v>
      </c>
    </row>
    <row r="127" spans="1:60" x14ac:dyDescent="0.25">
      <c r="A127" s="276" t="s">
        <v>217</v>
      </c>
      <c r="B127" s="319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19"/>
      <c r="T127" s="19"/>
      <c r="U127" s="19"/>
      <c r="V127" s="19"/>
      <c r="W127" s="19"/>
      <c r="X127" s="18">
        <v>3</v>
      </c>
      <c r="Y127" s="18">
        <v>3</v>
      </c>
      <c r="Z127" s="18">
        <v>3</v>
      </c>
      <c r="AA127" s="18">
        <v>3</v>
      </c>
      <c r="AB127" s="18">
        <v>3</v>
      </c>
      <c r="AC127" s="18">
        <v>3</v>
      </c>
      <c r="AD127" s="18">
        <v>3</v>
      </c>
      <c r="AE127" s="18">
        <v>3</v>
      </c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35"/>
      <c r="BF127" s="43"/>
      <c r="BG127" s="605"/>
      <c r="BH127" s="276" t="s">
        <v>217</v>
      </c>
    </row>
    <row r="128" spans="1:60" x14ac:dyDescent="0.25">
      <c r="A128" s="276" t="s">
        <v>218</v>
      </c>
      <c r="B128" s="319"/>
      <c r="C128" s="24"/>
      <c r="D128" s="24"/>
      <c r="E128" s="24"/>
      <c r="F128" s="24"/>
      <c r="G128" s="24"/>
      <c r="H128" s="24"/>
      <c r="I128" s="24"/>
      <c r="J128" s="64">
        <v>2</v>
      </c>
      <c r="K128" s="64">
        <v>2</v>
      </c>
      <c r="L128" s="64">
        <v>2</v>
      </c>
      <c r="M128" s="64">
        <v>2</v>
      </c>
      <c r="N128" s="64">
        <v>2</v>
      </c>
      <c r="O128" s="64">
        <v>2</v>
      </c>
      <c r="P128" s="64">
        <v>2</v>
      </c>
      <c r="Q128" s="64">
        <v>2</v>
      </c>
      <c r="R128" s="24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35"/>
      <c r="BF128" s="43"/>
      <c r="BG128" s="605"/>
      <c r="BH128" s="276" t="s">
        <v>218</v>
      </c>
    </row>
    <row r="129" spans="1:60" x14ac:dyDescent="0.25">
      <c r="A129" s="276" t="s">
        <v>219</v>
      </c>
      <c r="B129" s="319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8">
        <v>6</v>
      </c>
      <c r="AK129" s="18">
        <v>6</v>
      </c>
      <c r="AL129" s="18">
        <v>6</v>
      </c>
      <c r="AM129" s="18">
        <v>6</v>
      </c>
      <c r="AN129" s="18">
        <v>6</v>
      </c>
      <c r="AO129" s="18">
        <v>6</v>
      </c>
      <c r="AP129" s="18">
        <v>6</v>
      </c>
      <c r="AQ129" s="18">
        <v>6</v>
      </c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35"/>
      <c r="BF129" s="43"/>
      <c r="BG129" s="605"/>
      <c r="BH129" s="276" t="s">
        <v>219</v>
      </c>
    </row>
    <row r="130" spans="1:60" x14ac:dyDescent="0.25">
      <c r="A130" s="276" t="s">
        <v>220</v>
      </c>
      <c r="B130" s="319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8">
        <v>8</v>
      </c>
      <c r="AK130" s="18">
        <v>8</v>
      </c>
      <c r="AL130" s="18">
        <v>8</v>
      </c>
      <c r="AM130" s="18">
        <v>8</v>
      </c>
      <c r="AN130" s="18">
        <v>8</v>
      </c>
      <c r="AO130" s="18">
        <v>8</v>
      </c>
      <c r="AP130" s="18">
        <v>8</v>
      </c>
      <c r="AQ130" s="18">
        <v>8</v>
      </c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35"/>
      <c r="BF130" s="43"/>
      <c r="BG130" s="605"/>
      <c r="BH130" s="276" t="s">
        <v>220</v>
      </c>
    </row>
    <row r="131" spans="1:60" x14ac:dyDescent="0.25">
      <c r="A131" s="317" t="s">
        <v>221</v>
      </c>
      <c r="B131" s="319"/>
      <c r="C131" s="24"/>
      <c r="D131" s="24"/>
      <c r="E131" s="24"/>
      <c r="F131" s="24"/>
      <c r="G131" s="24"/>
      <c r="H131" s="24" t="s">
        <v>39</v>
      </c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19"/>
      <c r="T131" s="19"/>
      <c r="U131" s="19"/>
      <c r="V131" s="19"/>
      <c r="W131" s="19"/>
      <c r="X131" s="19"/>
      <c r="Y131" s="19"/>
      <c r="Z131" s="18">
        <v>12</v>
      </c>
      <c r="AA131" s="18">
        <v>12</v>
      </c>
      <c r="AB131" s="18">
        <v>12</v>
      </c>
      <c r="AC131" s="18">
        <v>12</v>
      </c>
      <c r="AD131" s="18">
        <v>12</v>
      </c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35"/>
      <c r="BF131" s="43"/>
      <c r="BG131" s="605"/>
      <c r="BH131" s="317" t="s">
        <v>221</v>
      </c>
    </row>
    <row r="132" spans="1:60" x14ac:dyDescent="0.25">
      <c r="A132" s="317" t="s">
        <v>222</v>
      </c>
      <c r="B132" s="319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8">
        <v>12</v>
      </c>
      <c r="AM132" s="18">
        <v>12</v>
      </c>
      <c r="AN132" s="18">
        <v>12</v>
      </c>
      <c r="AO132" s="18">
        <v>12</v>
      </c>
      <c r="AP132" s="18">
        <v>12</v>
      </c>
      <c r="AQ132" s="18">
        <v>12</v>
      </c>
      <c r="AR132" s="18">
        <v>12</v>
      </c>
      <c r="AS132" s="18">
        <v>12</v>
      </c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35"/>
      <c r="BF132" s="43"/>
      <c r="BG132" s="605"/>
      <c r="BH132" s="317" t="s">
        <v>222</v>
      </c>
    </row>
    <row r="133" spans="1:60" x14ac:dyDescent="0.25">
      <c r="A133" s="317" t="s">
        <v>223</v>
      </c>
      <c r="B133" s="319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64">
        <v>9</v>
      </c>
      <c r="O133" s="64">
        <v>9</v>
      </c>
      <c r="P133" s="64">
        <v>9</v>
      </c>
      <c r="Q133" s="64">
        <v>9</v>
      </c>
      <c r="R133" s="64">
        <v>9</v>
      </c>
      <c r="S133" s="64">
        <v>9</v>
      </c>
      <c r="T133" s="64">
        <v>9</v>
      </c>
      <c r="U133" s="64">
        <v>9</v>
      </c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35"/>
      <c r="BF133" s="43"/>
      <c r="BG133" s="605"/>
      <c r="BH133" s="317" t="s">
        <v>223</v>
      </c>
    </row>
    <row r="134" spans="1:60" x14ac:dyDescent="0.25">
      <c r="A134" s="317" t="s">
        <v>224</v>
      </c>
      <c r="B134" s="319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19"/>
      <c r="T134" s="19"/>
      <c r="U134" s="19"/>
      <c r="V134" s="19"/>
      <c r="W134" s="19"/>
      <c r="X134" s="19"/>
      <c r="Y134" s="19"/>
      <c r="Z134" s="19"/>
      <c r="AA134" s="19"/>
      <c r="AB134" s="18">
        <v>9</v>
      </c>
      <c r="AC134" s="18">
        <v>9</v>
      </c>
      <c r="AD134" s="18">
        <v>9</v>
      </c>
      <c r="AE134" s="18">
        <v>9</v>
      </c>
      <c r="AF134" s="18">
        <v>9</v>
      </c>
      <c r="AG134" s="18">
        <v>9</v>
      </c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28"/>
      <c r="AU134" s="18">
        <v>9</v>
      </c>
      <c r="AV134" s="18">
        <v>9</v>
      </c>
      <c r="AW134" s="18">
        <v>9</v>
      </c>
      <c r="AX134" s="18">
        <v>9</v>
      </c>
      <c r="AY134" s="18">
        <v>9</v>
      </c>
      <c r="AZ134" s="18">
        <v>9</v>
      </c>
      <c r="BA134" s="18">
        <v>9</v>
      </c>
      <c r="BB134" s="18">
        <v>9</v>
      </c>
      <c r="BC134" s="19"/>
      <c r="BD134" s="19"/>
      <c r="BE134" s="35"/>
      <c r="BF134" s="43"/>
      <c r="BG134" s="605"/>
      <c r="BH134" s="317" t="s">
        <v>224</v>
      </c>
    </row>
    <row r="135" spans="1:60" x14ac:dyDescent="0.25">
      <c r="A135" s="317" t="s">
        <v>66</v>
      </c>
      <c r="B135" s="319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19"/>
      <c r="T135" s="19"/>
      <c r="U135" s="19"/>
      <c r="V135" s="19"/>
      <c r="W135" s="19"/>
      <c r="X135" s="19"/>
      <c r="Y135" s="19"/>
      <c r="Z135" s="19"/>
      <c r="AA135" s="19"/>
      <c r="AB135" s="74"/>
      <c r="AC135" s="74"/>
      <c r="AD135" s="74"/>
      <c r="AE135" s="74"/>
      <c r="AF135" s="74"/>
      <c r="AG135" s="74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28"/>
      <c r="AU135" s="74"/>
      <c r="AV135" s="74"/>
      <c r="AW135" s="74"/>
      <c r="AX135" s="74"/>
      <c r="AY135" s="74"/>
      <c r="AZ135" s="74"/>
      <c r="BA135" s="74"/>
      <c r="BB135" s="74"/>
      <c r="BC135" s="19"/>
      <c r="BD135" s="19"/>
      <c r="BE135" s="35"/>
      <c r="BF135" s="43"/>
      <c r="BG135" s="605"/>
      <c r="BH135" s="317" t="s">
        <v>66</v>
      </c>
    </row>
    <row r="136" spans="1:60" s="1" customFormat="1" ht="15.75" thickBot="1" x14ac:dyDescent="0.3">
      <c r="A136" s="295" t="s">
        <v>225</v>
      </c>
      <c r="B136" s="321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505">
        <v>1</v>
      </c>
      <c r="Q136" s="505">
        <v>1</v>
      </c>
      <c r="R136" s="505">
        <v>1</v>
      </c>
      <c r="S136" s="505">
        <v>1</v>
      </c>
      <c r="T136" s="505">
        <v>1</v>
      </c>
      <c r="U136" s="505">
        <v>1</v>
      </c>
      <c r="V136" s="505">
        <v>1</v>
      </c>
      <c r="W136" s="505">
        <v>1</v>
      </c>
      <c r="X136" s="505">
        <v>1</v>
      </c>
      <c r="Y136" s="21"/>
      <c r="Z136" s="21"/>
      <c r="AA136" s="21"/>
      <c r="AB136" s="332"/>
      <c r="AC136" s="332"/>
      <c r="AD136" s="332"/>
      <c r="AE136" s="332"/>
      <c r="AF136" s="332"/>
      <c r="AG136" s="332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33"/>
      <c r="AU136" s="332"/>
      <c r="AV136" s="332"/>
      <c r="AW136" s="332"/>
      <c r="AX136" s="332"/>
      <c r="AY136" s="332"/>
      <c r="AZ136" s="332"/>
      <c r="BA136" s="332"/>
      <c r="BB136" s="332"/>
      <c r="BC136" s="21"/>
      <c r="BD136" s="21"/>
      <c r="BE136" s="36"/>
      <c r="BF136" s="334"/>
      <c r="BG136" s="606"/>
      <c r="BH136" s="295" t="s">
        <v>225</v>
      </c>
    </row>
    <row r="137" spans="1:60" s="216" customFormat="1" x14ac:dyDescent="0.25">
      <c r="A137" s="361" t="s">
        <v>170</v>
      </c>
      <c r="B137" s="359">
        <f>SUM(B118:B136)</f>
        <v>0</v>
      </c>
      <c r="C137" s="229">
        <f t="shared" ref="C137:BF137" si="22">SUM(C118:C136)</f>
        <v>0</v>
      </c>
      <c r="D137" s="229">
        <f t="shared" si="22"/>
        <v>0</v>
      </c>
      <c r="E137" s="229">
        <f t="shared" si="22"/>
        <v>0</v>
      </c>
      <c r="F137" s="229">
        <f t="shared" si="22"/>
        <v>0</v>
      </c>
      <c r="G137" s="229">
        <f t="shared" si="22"/>
        <v>0</v>
      </c>
      <c r="H137" s="229">
        <f t="shared" si="22"/>
        <v>0</v>
      </c>
      <c r="I137" s="229">
        <f t="shared" si="22"/>
        <v>0</v>
      </c>
      <c r="J137" s="229">
        <f t="shared" si="22"/>
        <v>5</v>
      </c>
      <c r="K137" s="229">
        <f t="shared" si="22"/>
        <v>5</v>
      </c>
      <c r="L137" s="229">
        <f t="shared" si="22"/>
        <v>5</v>
      </c>
      <c r="M137" s="229">
        <f t="shared" si="22"/>
        <v>5</v>
      </c>
      <c r="N137" s="229">
        <f t="shared" si="22"/>
        <v>14</v>
      </c>
      <c r="O137" s="229">
        <f t="shared" si="22"/>
        <v>14</v>
      </c>
      <c r="P137" s="229">
        <f t="shared" si="22"/>
        <v>19</v>
      </c>
      <c r="Q137" s="229">
        <f t="shared" si="22"/>
        <v>19</v>
      </c>
      <c r="R137" s="229">
        <f t="shared" si="22"/>
        <v>17</v>
      </c>
      <c r="S137" s="229">
        <f t="shared" si="22"/>
        <v>17</v>
      </c>
      <c r="T137" s="229">
        <f t="shared" si="22"/>
        <v>14</v>
      </c>
      <c r="U137" s="229">
        <f t="shared" si="22"/>
        <v>14</v>
      </c>
      <c r="V137" s="229">
        <f t="shared" si="22"/>
        <v>1</v>
      </c>
      <c r="W137" s="229">
        <f t="shared" si="22"/>
        <v>1</v>
      </c>
      <c r="X137" s="229">
        <f t="shared" si="22"/>
        <v>12</v>
      </c>
      <c r="Y137" s="229">
        <f t="shared" si="22"/>
        <v>14</v>
      </c>
      <c r="Z137" s="229">
        <f t="shared" si="22"/>
        <v>26</v>
      </c>
      <c r="AA137" s="229">
        <f t="shared" si="22"/>
        <v>26</v>
      </c>
      <c r="AB137" s="229">
        <f t="shared" si="22"/>
        <v>39</v>
      </c>
      <c r="AC137" s="229">
        <f t="shared" si="22"/>
        <v>39</v>
      </c>
      <c r="AD137" s="229">
        <f t="shared" si="22"/>
        <v>31</v>
      </c>
      <c r="AE137" s="229">
        <f t="shared" si="22"/>
        <v>27</v>
      </c>
      <c r="AF137" s="229">
        <f t="shared" si="22"/>
        <v>24</v>
      </c>
      <c r="AG137" s="229">
        <f t="shared" si="22"/>
        <v>24</v>
      </c>
      <c r="AH137" s="229">
        <f t="shared" si="22"/>
        <v>15</v>
      </c>
      <c r="AI137" s="229">
        <f t="shared" si="22"/>
        <v>15</v>
      </c>
      <c r="AJ137" s="229">
        <f t="shared" si="22"/>
        <v>17</v>
      </c>
      <c r="AK137" s="229">
        <f t="shared" si="22"/>
        <v>14</v>
      </c>
      <c r="AL137" s="229">
        <f t="shared" si="22"/>
        <v>26</v>
      </c>
      <c r="AM137" s="229">
        <f t="shared" si="22"/>
        <v>36</v>
      </c>
      <c r="AN137" s="229">
        <f t="shared" si="22"/>
        <v>36</v>
      </c>
      <c r="AO137" s="229">
        <f t="shared" si="22"/>
        <v>48</v>
      </c>
      <c r="AP137" s="229">
        <f t="shared" si="22"/>
        <v>48</v>
      </c>
      <c r="AQ137" s="229">
        <f t="shared" si="22"/>
        <v>48</v>
      </c>
      <c r="AR137" s="229">
        <f t="shared" si="22"/>
        <v>34</v>
      </c>
      <c r="AS137" s="229">
        <f t="shared" si="22"/>
        <v>24</v>
      </c>
      <c r="AT137" s="229">
        <f t="shared" si="22"/>
        <v>8</v>
      </c>
      <c r="AU137" s="229">
        <f t="shared" si="22"/>
        <v>9</v>
      </c>
      <c r="AV137" s="229">
        <f t="shared" si="22"/>
        <v>9</v>
      </c>
      <c r="AW137" s="229">
        <f t="shared" si="22"/>
        <v>9</v>
      </c>
      <c r="AX137" s="229">
        <f t="shared" si="22"/>
        <v>9</v>
      </c>
      <c r="AY137" s="229">
        <f t="shared" si="22"/>
        <v>9</v>
      </c>
      <c r="AZ137" s="229">
        <f t="shared" si="22"/>
        <v>9</v>
      </c>
      <c r="BA137" s="229">
        <f t="shared" si="22"/>
        <v>9</v>
      </c>
      <c r="BB137" s="229">
        <f t="shared" si="22"/>
        <v>9</v>
      </c>
      <c r="BC137" s="229">
        <f t="shared" si="22"/>
        <v>0</v>
      </c>
      <c r="BD137" s="229">
        <f t="shared" si="22"/>
        <v>0</v>
      </c>
      <c r="BE137" s="229">
        <f t="shared" si="22"/>
        <v>0</v>
      </c>
      <c r="BF137" s="367">
        <f t="shared" si="22"/>
        <v>0</v>
      </c>
      <c r="BG137" s="595"/>
      <c r="BH137" s="361" t="s">
        <v>170</v>
      </c>
    </row>
    <row r="138" spans="1:60" s="1" customFormat="1" x14ac:dyDescent="0.25">
      <c r="A138" s="351" t="s">
        <v>171</v>
      </c>
      <c r="B138" s="446">
        <v>59</v>
      </c>
      <c r="C138" s="446">
        <v>59</v>
      </c>
      <c r="D138" s="446">
        <v>59</v>
      </c>
      <c r="E138" s="446">
        <v>59</v>
      </c>
      <c r="F138" s="446">
        <v>59</v>
      </c>
      <c r="G138" s="446">
        <v>59</v>
      </c>
      <c r="H138" s="446">
        <v>59</v>
      </c>
      <c r="I138" s="446">
        <v>59</v>
      </c>
      <c r="J138" s="446">
        <v>59</v>
      </c>
      <c r="K138" s="446">
        <v>59</v>
      </c>
      <c r="L138" s="446">
        <v>59</v>
      </c>
      <c r="M138" s="446">
        <v>59</v>
      </c>
      <c r="N138" s="446">
        <v>59</v>
      </c>
      <c r="O138" s="446">
        <v>59</v>
      </c>
      <c r="P138" s="446">
        <v>59</v>
      </c>
      <c r="Q138" s="446">
        <v>59</v>
      </c>
      <c r="R138" s="446">
        <v>59</v>
      </c>
      <c r="S138" s="446">
        <v>59</v>
      </c>
      <c r="T138" s="446">
        <v>59</v>
      </c>
      <c r="U138" s="446">
        <v>59</v>
      </c>
      <c r="V138" s="446">
        <v>59</v>
      </c>
      <c r="W138" s="446">
        <v>59</v>
      </c>
      <c r="X138" s="446">
        <v>59</v>
      </c>
      <c r="Y138" s="446">
        <v>59</v>
      </c>
      <c r="Z138" s="446">
        <v>59</v>
      </c>
      <c r="AA138" s="446">
        <v>59</v>
      </c>
      <c r="AB138" s="446">
        <v>59</v>
      </c>
      <c r="AC138" s="446">
        <v>59</v>
      </c>
      <c r="AD138" s="446">
        <v>59</v>
      </c>
      <c r="AE138" s="446">
        <v>59</v>
      </c>
      <c r="AF138" s="446">
        <v>59</v>
      </c>
      <c r="AG138" s="446">
        <v>59</v>
      </c>
      <c r="AH138" s="446">
        <v>59</v>
      </c>
      <c r="AI138" s="446">
        <v>59</v>
      </c>
      <c r="AJ138" s="446">
        <v>59</v>
      </c>
      <c r="AK138" s="446">
        <v>59</v>
      </c>
      <c r="AL138" s="446">
        <v>59</v>
      </c>
      <c r="AM138" s="446">
        <v>59</v>
      </c>
      <c r="AN138" s="446">
        <v>59</v>
      </c>
      <c r="AO138" s="446">
        <v>59</v>
      </c>
      <c r="AP138" s="446">
        <v>59</v>
      </c>
      <c r="AQ138" s="446">
        <v>59</v>
      </c>
      <c r="AR138" s="446">
        <v>59</v>
      </c>
      <c r="AS138" s="446">
        <v>59</v>
      </c>
      <c r="AT138" s="446">
        <v>59</v>
      </c>
      <c r="AU138" s="446">
        <v>59</v>
      </c>
      <c r="AV138" s="446">
        <v>59</v>
      </c>
      <c r="AW138" s="446">
        <v>59</v>
      </c>
      <c r="AX138" s="446">
        <v>59</v>
      </c>
      <c r="AY138" s="446">
        <v>59</v>
      </c>
      <c r="AZ138" s="446">
        <v>59</v>
      </c>
      <c r="BA138" s="446">
        <v>59</v>
      </c>
      <c r="BB138" s="446">
        <v>59</v>
      </c>
      <c r="BC138" s="446">
        <v>59</v>
      </c>
      <c r="BD138" s="446">
        <v>59</v>
      </c>
      <c r="BE138" s="446">
        <v>59</v>
      </c>
      <c r="BF138" s="446">
        <v>59</v>
      </c>
      <c r="BG138" s="601"/>
      <c r="BH138" s="351" t="s">
        <v>171</v>
      </c>
    </row>
    <row r="139" spans="1:60" s="1" customFormat="1" ht="15.75" thickBot="1" x14ac:dyDescent="0.3">
      <c r="A139" s="352" t="s">
        <v>172</v>
      </c>
      <c r="B139" s="448">
        <f>B138-B137</f>
        <v>59</v>
      </c>
      <c r="C139" s="448">
        <f t="shared" ref="C139:BF139" si="23">C138-C137</f>
        <v>59</v>
      </c>
      <c r="D139" s="448">
        <f t="shared" si="23"/>
        <v>59</v>
      </c>
      <c r="E139" s="448">
        <f t="shared" si="23"/>
        <v>59</v>
      </c>
      <c r="F139" s="448">
        <f t="shared" si="23"/>
        <v>59</v>
      </c>
      <c r="G139" s="448">
        <f t="shared" si="23"/>
        <v>59</v>
      </c>
      <c r="H139" s="448">
        <f t="shared" si="23"/>
        <v>59</v>
      </c>
      <c r="I139" s="448">
        <f t="shared" si="23"/>
        <v>59</v>
      </c>
      <c r="J139" s="448">
        <f t="shared" si="23"/>
        <v>54</v>
      </c>
      <c r="K139" s="448">
        <f t="shared" si="23"/>
        <v>54</v>
      </c>
      <c r="L139" s="448">
        <f t="shared" si="23"/>
        <v>54</v>
      </c>
      <c r="M139" s="448">
        <f t="shared" si="23"/>
        <v>54</v>
      </c>
      <c r="N139" s="448">
        <f t="shared" si="23"/>
        <v>45</v>
      </c>
      <c r="O139" s="448">
        <f t="shared" si="23"/>
        <v>45</v>
      </c>
      <c r="P139" s="448">
        <f t="shared" si="23"/>
        <v>40</v>
      </c>
      <c r="Q139" s="448">
        <f t="shared" si="23"/>
        <v>40</v>
      </c>
      <c r="R139" s="448">
        <f t="shared" si="23"/>
        <v>42</v>
      </c>
      <c r="S139" s="448">
        <f t="shared" si="23"/>
        <v>42</v>
      </c>
      <c r="T139" s="448">
        <f t="shared" si="23"/>
        <v>45</v>
      </c>
      <c r="U139" s="448">
        <f t="shared" si="23"/>
        <v>45</v>
      </c>
      <c r="V139" s="448">
        <f t="shared" si="23"/>
        <v>58</v>
      </c>
      <c r="W139" s="448">
        <f t="shared" si="23"/>
        <v>58</v>
      </c>
      <c r="X139" s="448">
        <f t="shared" si="23"/>
        <v>47</v>
      </c>
      <c r="Y139" s="448">
        <f t="shared" si="23"/>
        <v>45</v>
      </c>
      <c r="Z139" s="448">
        <f t="shared" si="23"/>
        <v>33</v>
      </c>
      <c r="AA139" s="448">
        <f t="shared" si="23"/>
        <v>33</v>
      </c>
      <c r="AB139" s="448">
        <f t="shared" si="23"/>
        <v>20</v>
      </c>
      <c r="AC139" s="448">
        <f t="shared" si="23"/>
        <v>20</v>
      </c>
      <c r="AD139" s="448">
        <f t="shared" si="23"/>
        <v>28</v>
      </c>
      <c r="AE139" s="448">
        <f t="shared" si="23"/>
        <v>32</v>
      </c>
      <c r="AF139" s="448">
        <f t="shared" si="23"/>
        <v>35</v>
      </c>
      <c r="AG139" s="448">
        <f t="shared" si="23"/>
        <v>35</v>
      </c>
      <c r="AH139" s="448">
        <f t="shared" si="23"/>
        <v>44</v>
      </c>
      <c r="AI139" s="448">
        <f t="shared" si="23"/>
        <v>44</v>
      </c>
      <c r="AJ139" s="448">
        <f t="shared" si="23"/>
        <v>42</v>
      </c>
      <c r="AK139" s="448">
        <f t="shared" si="23"/>
        <v>45</v>
      </c>
      <c r="AL139" s="448">
        <f t="shared" si="23"/>
        <v>33</v>
      </c>
      <c r="AM139" s="448">
        <f t="shared" si="23"/>
        <v>23</v>
      </c>
      <c r="AN139" s="448">
        <f t="shared" si="23"/>
        <v>23</v>
      </c>
      <c r="AO139" s="448">
        <f t="shared" si="23"/>
        <v>11</v>
      </c>
      <c r="AP139" s="448">
        <f t="shared" si="23"/>
        <v>11</v>
      </c>
      <c r="AQ139" s="448">
        <f t="shared" si="23"/>
        <v>11</v>
      </c>
      <c r="AR139" s="448">
        <f t="shared" si="23"/>
        <v>25</v>
      </c>
      <c r="AS139" s="448">
        <f t="shared" si="23"/>
        <v>35</v>
      </c>
      <c r="AT139" s="448">
        <f t="shared" si="23"/>
        <v>51</v>
      </c>
      <c r="AU139" s="448">
        <f t="shared" si="23"/>
        <v>50</v>
      </c>
      <c r="AV139" s="448">
        <f t="shared" si="23"/>
        <v>50</v>
      </c>
      <c r="AW139" s="448">
        <f t="shared" si="23"/>
        <v>50</v>
      </c>
      <c r="AX139" s="448">
        <f t="shared" si="23"/>
        <v>50</v>
      </c>
      <c r="AY139" s="448">
        <f t="shared" si="23"/>
        <v>50</v>
      </c>
      <c r="AZ139" s="448">
        <f t="shared" si="23"/>
        <v>50</v>
      </c>
      <c r="BA139" s="448">
        <f t="shared" si="23"/>
        <v>50</v>
      </c>
      <c r="BB139" s="448">
        <f t="shared" si="23"/>
        <v>50</v>
      </c>
      <c r="BC139" s="448">
        <f t="shared" si="23"/>
        <v>59</v>
      </c>
      <c r="BD139" s="448">
        <f t="shared" si="23"/>
        <v>59</v>
      </c>
      <c r="BE139" s="448">
        <f t="shared" si="23"/>
        <v>59</v>
      </c>
      <c r="BF139" s="448">
        <f t="shared" si="23"/>
        <v>59</v>
      </c>
      <c r="BG139" s="592"/>
      <c r="BH139" s="352" t="s">
        <v>172</v>
      </c>
    </row>
    <row r="140" spans="1:60" ht="15.75" thickBot="1" x14ac:dyDescent="0.3">
      <c r="A140" s="336" t="s">
        <v>163</v>
      </c>
      <c r="B140" s="337"/>
      <c r="C140" s="337"/>
      <c r="D140" s="337"/>
      <c r="E140" s="337"/>
      <c r="F140" s="337"/>
      <c r="G140" s="337"/>
      <c r="H140" s="337"/>
      <c r="I140" s="337"/>
      <c r="J140" s="337"/>
      <c r="K140" s="337"/>
      <c r="L140" s="338"/>
      <c r="M140" s="337"/>
      <c r="N140" s="338"/>
      <c r="O140" s="337"/>
      <c r="P140" s="337"/>
      <c r="Q140" s="337"/>
      <c r="R140" s="337"/>
      <c r="S140" s="337"/>
      <c r="T140" s="339"/>
      <c r="U140" s="339"/>
      <c r="V140" s="339"/>
      <c r="W140" s="339"/>
      <c r="X140" s="339"/>
      <c r="Y140" s="339"/>
      <c r="Z140" s="339"/>
      <c r="AA140" s="339"/>
      <c r="AB140" s="339"/>
      <c r="AC140" s="339"/>
      <c r="AD140" s="339"/>
      <c r="AE140" s="339"/>
      <c r="AF140" s="339"/>
      <c r="AG140" s="339"/>
      <c r="AH140" s="339"/>
      <c r="AI140" s="339"/>
      <c r="AJ140" s="339"/>
      <c r="AK140" s="339"/>
      <c r="AL140" s="339"/>
      <c r="AM140" s="339"/>
      <c r="AN140" s="339"/>
      <c r="AO140" s="339"/>
      <c r="AP140" s="339"/>
      <c r="AQ140" s="339"/>
      <c r="AR140" s="339"/>
      <c r="AS140" s="339"/>
      <c r="AT140" s="339"/>
      <c r="AU140" s="339"/>
      <c r="AV140" s="339"/>
      <c r="AW140" s="339"/>
      <c r="AX140" s="340"/>
      <c r="AY140" s="340"/>
      <c r="AZ140" s="340"/>
      <c r="BA140" s="341"/>
      <c r="BB140" s="341"/>
      <c r="BC140" s="341"/>
      <c r="BD140" s="341"/>
      <c r="BE140" s="341"/>
      <c r="BF140" s="341"/>
      <c r="BG140" s="341"/>
      <c r="BH140" s="342" t="s">
        <v>163</v>
      </c>
    </row>
    <row r="141" spans="1:60" x14ac:dyDescent="0.25">
      <c r="A141" s="345" t="s">
        <v>226</v>
      </c>
      <c r="B141" s="343">
        <v>15</v>
      </c>
      <c r="C141" s="335">
        <v>15</v>
      </c>
      <c r="D141" s="335">
        <v>15</v>
      </c>
      <c r="E141" s="335">
        <v>15</v>
      </c>
      <c r="F141" s="335">
        <v>15</v>
      </c>
      <c r="G141" s="335">
        <v>15</v>
      </c>
      <c r="H141" s="335">
        <v>15</v>
      </c>
      <c r="I141" s="335">
        <v>15</v>
      </c>
      <c r="J141" s="335">
        <v>15</v>
      </c>
      <c r="K141" s="335">
        <v>15</v>
      </c>
      <c r="L141" s="335">
        <v>15</v>
      </c>
      <c r="M141" s="335">
        <v>15</v>
      </c>
      <c r="N141" s="335">
        <v>15</v>
      </c>
      <c r="O141" s="335">
        <v>15</v>
      </c>
      <c r="P141" s="335">
        <v>15</v>
      </c>
      <c r="Q141" s="335">
        <v>15</v>
      </c>
      <c r="R141" s="335">
        <v>15</v>
      </c>
      <c r="S141" s="335">
        <v>15</v>
      </c>
      <c r="T141" s="335">
        <v>15</v>
      </c>
      <c r="U141" s="335">
        <v>15</v>
      </c>
      <c r="V141" s="335">
        <v>15</v>
      </c>
      <c r="W141" s="335">
        <v>15</v>
      </c>
      <c r="X141" s="335">
        <v>15</v>
      </c>
      <c r="Y141" s="335">
        <v>15</v>
      </c>
      <c r="Z141" s="335">
        <v>15</v>
      </c>
      <c r="AA141" s="335">
        <v>15</v>
      </c>
      <c r="AB141" s="335">
        <v>15</v>
      </c>
      <c r="AC141" s="335">
        <v>15</v>
      </c>
      <c r="AD141" s="335">
        <v>15</v>
      </c>
      <c r="AE141" s="335">
        <v>15</v>
      </c>
      <c r="AF141" s="335">
        <v>15</v>
      </c>
      <c r="AG141" s="335">
        <v>15</v>
      </c>
      <c r="AH141" s="335">
        <v>15</v>
      </c>
      <c r="AI141" s="335">
        <v>15</v>
      </c>
      <c r="AJ141" s="335">
        <v>15</v>
      </c>
      <c r="AK141" s="335">
        <v>15</v>
      </c>
      <c r="AL141" s="335">
        <v>15</v>
      </c>
      <c r="AM141" s="335">
        <v>15</v>
      </c>
      <c r="AN141" s="335">
        <v>15</v>
      </c>
      <c r="AO141" s="335">
        <v>15</v>
      </c>
      <c r="AP141" s="335">
        <v>15</v>
      </c>
      <c r="AQ141" s="335">
        <v>15</v>
      </c>
      <c r="AR141" s="335">
        <v>15</v>
      </c>
      <c r="AS141" s="335">
        <v>15</v>
      </c>
      <c r="AT141" s="335">
        <v>15</v>
      </c>
      <c r="AU141" s="335">
        <v>15</v>
      </c>
      <c r="AV141" s="335">
        <v>15</v>
      </c>
      <c r="AW141" s="335">
        <v>15</v>
      </c>
      <c r="AX141" s="335">
        <v>15</v>
      </c>
      <c r="AY141" s="335">
        <v>15</v>
      </c>
      <c r="AZ141" s="335">
        <v>15</v>
      </c>
      <c r="BA141" s="335">
        <v>15</v>
      </c>
      <c r="BB141" s="335">
        <v>15</v>
      </c>
      <c r="BC141" s="335">
        <v>15</v>
      </c>
      <c r="BD141" s="335">
        <v>15</v>
      </c>
      <c r="BE141" s="335">
        <v>15</v>
      </c>
      <c r="BF141" s="348">
        <v>15</v>
      </c>
      <c r="BG141" s="607"/>
      <c r="BH141" s="345" t="s">
        <v>226</v>
      </c>
    </row>
    <row r="142" spans="1:60" x14ac:dyDescent="0.25">
      <c r="A142" s="346" t="s">
        <v>227</v>
      </c>
      <c r="B142" s="344">
        <v>7</v>
      </c>
      <c r="C142" s="179">
        <v>7</v>
      </c>
      <c r="D142" s="179">
        <v>7</v>
      </c>
      <c r="E142" s="179">
        <v>7</v>
      </c>
      <c r="F142" s="179">
        <v>7</v>
      </c>
      <c r="G142" s="179">
        <v>7</v>
      </c>
      <c r="H142" s="179">
        <v>7</v>
      </c>
      <c r="I142" s="179">
        <v>7</v>
      </c>
      <c r="J142" s="179">
        <v>7</v>
      </c>
      <c r="K142" s="179">
        <v>7</v>
      </c>
      <c r="L142" s="179">
        <v>7</v>
      </c>
      <c r="M142" s="179">
        <v>7</v>
      </c>
      <c r="N142" s="179">
        <v>7</v>
      </c>
      <c r="O142" s="179">
        <v>7</v>
      </c>
      <c r="P142" s="179">
        <v>7</v>
      </c>
      <c r="Q142" s="179">
        <v>7</v>
      </c>
      <c r="R142" s="179">
        <v>7</v>
      </c>
      <c r="S142" s="179">
        <v>7</v>
      </c>
      <c r="T142" s="179">
        <v>7</v>
      </c>
      <c r="U142" s="179">
        <v>7</v>
      </c>
      <c r="V142" s="179">
        <v>7</v>
      </c>
      <c r="W142" s="179">
        <v>7</v>
      </c>
      <c r="X142" s="179">
        <v>7</v>
      </c>
      <c r="Y142" s="179">
        <v>7</v>
      </c>
      <c r="Z142" s="179">
        <v>7</v>
      </c>
      <c r="AA142" s="179">
        <v>7</v>
      </c>
      <c r="AB142" s="179">
        <v>7</v>
      </c>
      <c r="AC142" s="179">
        <v>7</v>
      </c>
      <c r="AD142" s="179">
        <v>7</v>
      </c>
      <c r="AE142" s="179">
        <v>7</v>
      </c>
      <c r="AF142" s="179">
        <v>7</v>
      </c>
      <c r="AG142" s="179">
        <v>7</v>
      </c>
      <c r="AH142" s="179">
        <v>7</v>
      </c>
      <c r="AI142" s="179">
        <v>7</v>
      </c>
      <c r="AJ142" s="179">
        <v>7</v>
      </c>
      <c r="AK142" s="179">
        <v>7</v>
      </c>
      <c r="AL142" s="179">
        <v>7</v>
      </c>
      <c r="AM142" s="179">
        <v>7</v>
      </c>
      <c r="AN142" s="179">
        <v>7</v>
      </c>
      <c r="AO142" s="179">
        <v>7</v>
      </c>
      <c r="AP142" s="179">
        <v>7</v>
      </c>
      <c r="AQ142" s="179">
        <v>7</v>
      </c>
      <c r="AR142" s="179">
        <v>7</v>
      </c>
      <c r="AS142" s="179">
        <v>7</v>
      </c>
      <c r="AT142" s="179">
        <v>7</v>
      </c>
      <c r="AU142" s="179">
        <v>7</v>
      </c>
      <c r="AV142" s="179">
        <v>7</v>
      </c>
      <c r="AW142" s="179">
        <v>7</v>
      </c>
      <c r="AX142" s="179">
        <v>7</v>
      </c>
      <c r="AY142" s="179">
        <v>7</v>
      </c>
      <c r="AZ142" s="179">
        <v>7</v>
      </c>
      <c r="BA142" s="179">
        <v>7</v>
      </c>
      <c r="BB142" s="179">
        <v>7</v>
      </c>
      <c r="BC142" s="179">
        <v>7</v>
      </c>
      <c r="BD142" s="179">
        <v>7</v>
      </c>
      <c r="BE142" s="179">
        <v>7</v>
      </c>
      <c r="BF142" s="349">
        <v>7</v>
      </c>
      <c r="BG142" s="608"/>
      <c r="BH142" s="346" t="s">
        <v>227</v>
      </c>
    </row>
    <row r="143" spans="1:60" ht="15.75" thickBot="1" x14ac:dyDescent="0.3">
      <c r="A143" s="353" t="s">
        <v>228</v>
      </c>
      <c r="B143" s="354">
        <v>5</v>
      </c>
      <c r="C143" s="355">
        <v>5</v>
      </c>
      <c r="D143" s="355">
        <v>5</v>
      </c>
      <c r="E143" s="355">
        <v>5</v>
      </c>
      <c r="F143" s="355">
        <v>5</v>
      </c>
      <c r="G143" s="355">
        <v>5</v>
      </c>
      <c r="H143" s="355">
        <v>5</v>
      </c>
      <c r="I143" s="355">
        <v>5</v>
      </c>
      <c r="J143" s="355">
        <v>5</v>
      </c>
      <c r="K143" s="355">
        <v>5</v>
      </c>
      <c r="L143" s="355">
        <v>5</v>
      </c>
      <c r="M143" s="355">
        <v>5</v>
      </c>
      <c r="N143" s="355">
        <v>5</v>
      </c>
      <c r="O143" s="355">
        <v>5</v>
      </c>
      <c r="P143" s="355">
        <v>5</v>
      </c>
      <c r="Q143" s="355">
        <v>5</v>
      </c>
      <c r="R143" s="355">
        <v>5</v>
      </c>
      <c r="S143" s="355">
        <v>5</v>
      </c>
      <c r="T143" s="355">
        <v>5</v>
      </c>
      <c r="U143" s="355">
        <v>5</v>
      </c>
      <c r="V143" s="355">
        <v>5</v>
      </c>
      <c r="W143" s="355">
        <v>5</v>
      </c>
      <c r="X143" s="355">
        <v>5</v>
      </c>
      <c r="Y143" s="355">
        <v>5</v>
      </c>
      <c r="Z143" s="355">
        <v>5</v>
      </c>
      <c r="AA143" s="355">
        <v>5</v>
      </c>
      <c r="AB143" s="355">
        <v>5</v>
      </c>
      <c r="AC143" s="355">
        <v>5</v>
      </c>
      <c r="AD143" s="355">
        <v>5</v>
      </c>
      <c r="AE143" s="355">
        <v>5</v>
      </c>
      <c r="AF143" s="355">
        <v>5</v>
      </c>
      <c r="AG143" s="355">
        <v>5</v>
      </c>
      <c r="AH143" s="355">
        <v>5</v>
      </c>
      <c r="AI143" s="355">
        <v>5</v>
      </c>
      <c r="AJ143" s="355">
        <v>5</v>
      </c>
      <c r="AK143" s="355">
        <v>5</v>
      </c>
      <c r="AL143" s="355">
        <v>5</v>
      </c>
      <c r="AM143" s="355">
        <v>5</v>
      </c>
      <c r="AN143" s="355">
        <v>5</v>
      </c>
      <c r="AO143" s="355">
        <v>5</v>
      </c>
      <c r="AP143" s="355">
        <v>5</v>
      </c>
      <c r="AQ143" s="355">
        <v>5</v>
      </c>
      <c r="AR143" s="355">
        <v>5</v>
      </c>
      <c r="AS143" s="355">
        <v>5</v>
      </c>
      <c r="AT143" s="355">
        <v>5</v>
      </c>
      <c r="AU143" s="355">
        <v>5</v>
      </c>
      <c r="AV143" s="355">
        <v>5</v>
      </c>
      <c r="AW143" s="355">
        <v>5</v>
      </c>
      <c r="AX143" s="355">
        <v>5</v>
      </c>
      <c r="AY143" s="355">
        <v>5</v>
      </c>
      <c r="AZ143" s="355">
        <v>5</v>
      </c>
      <c r="BA143" s="355">
        <v>5</v>
      </c>
      <c r="BB143" s="355">
        <v>5</v>
      </c>
      <c r="BC143" s="355">
        <v>5</v>
      </c>
      <c r="BD143" s="355">
        <v>5</v>
      </c>
      <c r="BE143" s="355">
        <v>5</v>
      </c>
      <c r="BF143" s="356">
        <v>5</v>
      </c>
      <c r="BG143" s="609"/>
      <c r="BH143" s="353" t="s">
        <v>228</v>
      </c>
    </row>
    <row r="144" spans="1:60" s="216" customFormat="1" x14ac:dyDescent="0.25">
      <c r="A144" s="361" t="s">
        <v>170</v>
      </c>
      <c r="B144" s="359">
        <f>SUM(B141:B143)</f>
        <v>27</v>
      </c>
      <c r="C144" s="229">
        <f t="shared" ref="C144:BF144" si="24">SUM(C141:C143)</f>
        <v>27</v>
      </c>
      <c r="D144" s="229">
        <f t="shared" si="24"/>
        <v>27</v>
      </c>
      <c r="E144" s="229">
        <f t="shared" si="24"/>
        <v>27</v>
      </c>
      <c r="F144" s="229">
        <f t="shared" si="24"/>
        <v>27</v>
      </c>
      <c r="G144" s="229">
        <f t="shared" si="24"/>
        <v>27</v>
      </c>
      <c r="H144" s="229">
        <f t="shared" si="24"/>
        <v>27</v>
      </c>
      <c r="I144" s="229">
        <f t="shared" si="24"/>
        <v>27</v>
      </c>
      <c r="J144" s="229">
        <f t="shared" si="24"/>
        <v>27</v>
      </c>
      <c r="K144" s="229">
        <f t="shared" si="24"/>
        <v>27</v>
      </c>
      <c r="L144" s="229">
        <f t="shared" si="24"/>
        <v>27</v>
      </c>
      <c r="M144" s="229">
        <f t="shared" si="24"/>
        <v>27</v>
      </c>
      <c r="N144" s="229">
        <f t="shared" si="24"/>
        <v>27</v>
      </c>
      <c r="O144" s="229">
        <f t="shared" si="24"/>
        <v>27</v>
      </c>
      <c r="P144" s="229">
        <f t="shared" si="24"/>
        <v>27</v>
      </c>
      <c r="Q144" s="229">
        <f t="shared" si="24"/>
        <v>27</v>
      </c>
      <c r="R144" s="229">
        <f t="shared" si="24"/>
        <v>27</v>
      </c>
      <c r="S144" s="229">
        <f t="shared" si="24"/>
        <v>27</v>
      </c>
      <c r="T144" s="229">
        <f t="shared" si="24"/>
        <v>27</v>
      </c>
      <c r="U144" s="229">
        <f t="shared" si="24"/>
        <v>27</v>
      </c>
      <c r="V144" s="229">
        <f t="shared" si="24"/>
        <v>27</v>
      </c>
      <c r="W144" s="229">
        <f t="shared" si="24"/>
        <v>27</v>
      </c>
      <c r="X144" s="229">
        <f t="shared" si="24"/>
        <v>27</v>
      </c>
      <c r="Y144" s="229">
        <f t="shared" si="24"/>
        <v>27</v>
      </c>
      <c r="Z144" s="229">
        <f t="shared" si="24"/>
        <v>27</v>
      </c>
      <c r="AA144" s="229">
        <f t="shared" si="24"/>
        <v>27</v>
      </c>
      <c r="AB144" s="229">
        <f t="shared" si="24"/>
        <v>27</v>
      </c>
      <c r="AC144" s="229">
        <f t="shared" si="24"/>
        <v>27</v>
      </c>
      <c r="AD144" s="229">
        <f t="shared" si="24"/>
        <v>27</v>
      </c>
      <c r="AE144" s="229">
        <f t="shared" si="24"/>
        <v>27</v>
      </c>
      <c r="AF144" s="229">
        <f t="shared" si="24"/>
        <v>27</v>
      </c>
      <c r="AG144" s="229">
        <f t="shared" si="24"/>
        <v>27</v>
      </c>
      <c r="AH144" s="229">
        <f t="shared" si="24"/>
        <v>27</v>
      </c>
      <c r="AI144" s="229">
        <f t="shared" si="24"/>
        <v>27</v>
      </c>
      <c r="AJ144" s="229">
        <f t="shared" si="24"/>
        <v>27</v>
      </c>
      <c r="AK144" s="229">
        <f t="shared" si="24"/>
        <v>27</v>
      </c>
      <c r="AL144" s="229">
        <f t="shared" si="24"/>
        <v>27</v>
      </c>
      <c r="AM144" s="229">
        <f t="shared" si="24"/>
        <v>27</v>
      </c>
      <c r="AN144" s="229">
        <f t="shared" si="24"/>
        <v>27</v>
      </c>
      <c r="AO144" s="229">
        <f t="shared" si="24"/>
        <v>27</v>
      </c>
      <c r="AP144" s="229">
        <f t="shared" si="24"/>
        <v>27</v>
      </c>
      <c r="AQ144" s="229">
        <f t="shared" si="24"/>
        <v>27</v>
      </c>
      <c r="AR144" s="229">
        <f t="shared" si="24"/>
        <v>27</v>
      </c>
      <c r="AS144" s="229">
        <f t="shared" si="24"/>
        <v>27</v>
      </c>
      <c r="AT144" s="229">
        <f t="shared" si="24"/>
        <v>27</v>
      </c>
      <c r="AU144" s="229">
        <f t="shared" si="24"/>
        <v>27</v>
      </c>
      <c r="AV144" s="229">
        <f t="shared" si="24"/>
        <v>27</v>
      </c>
      <c r="AW144" s="229">
        <f t="shared" si="24"/>
        <v>27</v>
      </c>
      <c r="AX144" s="229">
        <f t="shared" si="24"/>
        <v>27</v>
      </c>
      <c r="AY144" s="229">
        <f t="shared" si="24"/>
        <v>27</v>
      </c>
      <c r="AZ144" s="229">
        <f t="shared" si="24"/>
        <v>27</v>
      </c>
      <c r="BA144" s="229">
        <f t="shared" si="24"/>
        <v>27</v>
      </c>
      <c r="BB144" s="229">
        <f t="shared" si="24"/>
        <v>27</v>
      </c>
      <c r="BC144" s="229">
        <f t="shared" si="24"/>
        <v>27</v>
      </c>
      <c r="BD144" s="229">
        <f t="shared" si="24"/>
        <v>27</v>
      </c>
      <c r="BE144" s="229">
        <f t="shared" si="24"/>
        <v>27</v>
      </c>
      <c r="BF144" s="357">
        <f t="shared" si="24"/>
        <v>27</v>
      </c>
      <c r="BG144" s="610"/>
      <c r="BH144" s="424" t="s">
        <v>170</v>
      </c>
    </row>
    <row r="145" spans="1:60" s="1" customFormat="1" x14ac:dyDescent="0.25">
      <c r="A145" s="351" t="s">
        <v>171</v>
      </c>
      <c r="B145" s="36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58"/>
      <c r="BG145" s="611"/>
      <c r="BH145" s="351" t="s">
        <v>171</v>
      </c>
    </row>
    <row r="146" spans="1:60" s="1" customFormat="1" ht="15.75" thickBot="1" x14ac:dyDescent="0.3">
      <c r="A146" s="352" t="s">
        <v>172</v>
      </c>
      <c r="B146" s="448">
        <f>B145-B144</f>
        <v>-27</v>
      </c>
      <c r="C146" s="448">
        <f t="shared" ref="C146:BF146" si="25">C145-C144</f>
        <v>-27</v>
      </c>
      <c r="D146" s="448">
        <f t="shared" si="25"/>
        <v>-27</v>
      </c>
      <c r="E146" s="448">
        <f t="shared" si="25"/>
        <v>-27</v>
      </c>
      <c r="F146" s="448">
        <f t="shared" si="25"/>
        <v>-27</v>
      </c>
      <c r="G146" s="448">
        <f t="shared" si="25"/>
        <v>-27</v>
      </c>
      <c r="H146" s="448">
        <f t="shared" si="25"/>
        <v>-27</v>
      </c>
      <c r="I146" s="448">
        <f t="shared" si="25"/>
        <v>-27</v>
      </c>
      <c r="J146" s="448">
        <f t="shared" si="25"/>
        <v>-27</v>
      </c>
      <c r="K146" s="448">
        <f t="shared" si="25"/>
        <v>-27</v>
      </c>
      <c r="L146" s="448">
        <f t="shared" si="25"/>
        <v>-27</v>
      </c>
      <c r="M146" s="448">
        <f t="shared" si="25"/>
        <v>-27</v>
      </c>
      <c r="N146" s="448">
        <f t="shared" si="25"/>
        <v>-27</v>
      </c>
      <c r="O146" s="448">
        <f t="shared" si="25"/>
        <v>-27</v>
      </c>
      <c r="P146" s="448">
        <f t="shared" si="25"/>
        <v>-27</v>
      </c>
      <c r="Q146" s="448">
        <f t="shared" si="25"/>
        <v>-27</v>
      </c>
      <c r="R146" s="448">
        <f t="shared" si="25"/>
        <v>-27</v>
      </c>
      <c r="S146" s="448">
        <f t="shared" si="25"/>
        <v>-27</v>
      </c>
      <c r="T146" s="448">
        <f t="shared" si="25"/>
        <v>-27</v>
      </c>
      <c r="U146" s="448">
        <f t="shared" si="25"/>
        <v>-27</v>
      </c>
      <c r="V146" s="448">
        <f t="shared" si="25"/>
        <v>-27</v>
      </c>
      <c r="W146" s="448">
        <f t="shared" si="25"/>
        <v>-27</v>
      </c>
      <c r="X146" s="448">
        <f t="shared" si="25"/>
        <v>-27</v>
      </c>
      <c r="Y146" s="448">
        <f t="shared" si="25"/>
        <v>-27</v>
      </c>
      <c r="Z146" s="448">
        <f t="shared" si="25"/>
        <v>-27</v>
      </c>
      <c r="AA146" s="448">
        <f t="shared" si="25"/>
        <v>-27</v>
      </c>
      <c r="AB146" s="448">
        <f t="shared" si="25"/>
        <v>-27</v>
      </c>
      <c r="AC146" s="448">
        <f t="shared" si="25"/>
        <v>-27</v>
      </c>
      <c r="AD146" s="448">
        <f t="shared" si="25"/>
        <v>-27</v>
      </c>
      <c r="AE146" s="448">
        <f t="shared" si="25"/>
        <v>-27</v>
      </c>
      <c r="AF146" s="448">
        <f t="shared" si="25"/>
        <v>-27</v>
      </c>
      <c r="AG146" s="448">
        <f t="shared" si="25"/>
        <v>-27</v>
      </c>
      <c r="AH146" s="448">
        <f t="shared" si="25"/>
        <v>-27</v>
      </c>
      <c r="AI146" s="448">
        <f t="shared" si="25"/>
        <v>-27</v>
      </c>
      <c r="AJ146" s="448">
        <f t="shared" si="25"/>
        <v>-27</v>
      </c>
      <c r="AK146" s="448">
        <f t="shared" si="25"/>
        <v>-27</v>
      </c>
      <c r="AL146" s="448">
        <f t="shared" si="25"/>
        <v>-27</v>
      </c>
      <c r="AM146" s="448">
        <f t="shared" si="25"/>
        <v>-27</v>
      </c>
      <c r="AN146" s="448">
        <f t="shared" si="25"/>
        <v>-27</v>
      </c>
      <c r="AO146" s="448">
        <f t="shared" si="25"/>
        <v>-27</v>
      </c>
      <c r="AP146" s="448">
        <f t="shared" si="25"/>
        <v>-27</v>
      </c>
      <c r="AQ146" s="448">
        <f t="shared" si="25"/>
        <v>-27</v>
      </c>
      <c r="AR146" s="448">
        <f t="shared" si="25"/>
        <v>-27</v>
      </c>
      <c r="AS146" s="448">
        <f t="shared" si="25"/>
        <v>-27</v>
      </c>
      <c r="AT146" s="448">
        <f t="shared" si="25"/>
        <v>-27</v>
      </c>
      <c r="AU146" s="448">
        <f t="shared" si="25"/>
        <v>-27</v>
      </c>
      <c r="AV146" s="448">
        <f t="shared" si="25"/>
        <v>-27</v>
      </c>
      <c r="AW146" s="448">
        <f t="shared" si="25"/>
        <v>-27</v>
      </c>
      <c r="AX146" s="448">
        <f t="shared" si="25"/>
        <v>-27</v>
      </c>
      <c r="AY146" s="448">
        <f t="shared" si="25"/>
        <v>-27</v>
      </c>
      <c r="AZ146" s="448">
        <f t="shared" si="25"/>
        <v>-27</v>
      </c>
      <c r="BA146" s="448">
        <f t="shared" si="25"/>
        <v>-27</v>
      </c>
      <c r="BB146" s="448">
        <f t="shared" si="25"/>
        <v>-27</v>
      </c>
      <c r="BC146" s="448">
        <f t="shared" si="25"/>
        <v>-27</v>
      </c>
      <c r="BD146" s="448">
        <f t="shared" si="25"/>
        <v>-27</v>
      </c>
      <c r="BE146" s="448">
        <f t="shared" si="25"/>
        <v>-27</v>
      </c>
      <c r="BF146" s="448">
        <f t="shared" si="25"/>
        <v>-27</v>
      </c>
      <c r="BG146" s="592"/>
      <c r="BH146" s="352" t="s">
        <v>172</v>
      </c>
    </row>
    <row r="147" spans="1:60" ht="15.75" thickBot="1" x14ac:dyDescent="0.3">
      <c r="A147" s="121" t="s">
        <v>67</v>
      </c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2"/>
      <c r="AZ147" s="122"/>
      <c r="BA147" s="122"/>
      <c r="BB147" s="122"/>
      <c r="BC147" s="122"/>
      <c r="BD147" s="122"/>
      <c r="BE147" s="122"/>
      <c r="BF147" s="122"/>
      <c r="BG147" s="122"/>
      <c r="BH147" s="328" t="s">
        <v>67</v>
      </c>
    </row>
    <row r="148" spans="1:60" x14ac:dyDescent="0.25">
      <c r="A148" s="316" t="s">
        <v>229</v>
      </c>
      <c r="B148" s="36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362"/>
      <c r="AM148" s="362"/>
      <c r="AN148" s="362"/>
      <c r="AO148" s="362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37"/>
      <c r="BA148" s="38"/>
      <c r="BB148" s="38"/>
      <c r="BC148" s="38"/>
      <c r="BD148" s="38"/>
      <c r="BE148" s="39"/>
      <c r="BF148" s="39"/>
      <c r="BG148" s="612"/>
      <c r="BH148" s="316" t="s">
        <v>229</v>
      </c>
    </row>
    <row r="149" spans="1:60" x14ac:dyDescent="0.25">
      <c r="A149" s="317" t="s">
        <v>230</v>
      </c>
      <c r="B149" s="363"/>
      <c r="C149" s="23"/>
      <c r="D149" s="23"/>
      <c r="E149" s="23"/>
      <c r="F149" s="23"/>
      <c r="G149" s="23"/>
      <c r="H149" s="23"/>
      <c r="I149" s="23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23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37"/>
      <c r="BA149" s="38"/>
      <c r="BB149" s="38"/>
      <c r="BC149" s="38"/>
      <c r="BD149" s="38"/>
      <c r="BE149" s="39"/>
      <c r="BF149" s="39"/>
      <c r="BG149" s="612"/>
      <c r="BH149" s="317" t="s">
        <v>230</v>
      </c>
    </row>
    <row r="150" spans="1:60" x14ac:dyDescent="0.25">
      <c r="A150" s="317" t="s">
        <v>231</v>
      </c>
      <c r="B150" s="319"/>
      <c r="C150" s="24"/>
      <c r="D150" s="24"/>
      <c r="E150" s="24"/>
      <c r="F150" s="24"/>
      <c r="G150" s="24"/>
      <c r="H150" s="24"/>
      <c r="I150" s="24"/>
      <c r="J150" s="23"/>
      <c r="K150" s="23"/>
      <c r="L150" s="23"/>
      <c r="M150" s="23"/>
      <c r="N150" s="23"/>
      <c r="O150" s="23"/>
      <c r="P150" s="24"/>
      <c r="Q150" s="24"/>
      <c r="R150" s="24"/>
      <c r="S150" s="24"/>
      <c r="T150" s="24"/>
      <c r="U150" s="19"/>
      <c r="V150" s="19"/>
      <c r="W150" s="19"/>
      <c r="X150" s="20"/>
      <c r="Y150" s="20"/>
      <c r="Z150" s="20"/>
      <c r="AA150" s="20"/>
      <c r="AB150" s="20"/>
      <c r="AC150" s="20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554">
        <v>2</v>
      </c>
      <c r="AU150" s="19"/>
      <c r="AV150" s="554">
        <v>1</v>
      </c>
      <c r="AW150" s="19"/>
      <c r="AX150" s="554">
        <v>1</v>
      </c>
      <c r="AY150" s="19"/>
      <c r="AZ150" s="41"/>
      <c r="BA150" s="42"/>
      <c r="BB150" s="42"/>
      <c r="BC150" s="42"/>
      <c r="BD150" s="42"/>
      <c r="BE150" s="43"/>
      <c r="BF150" s="43"/>
      <c r="BG150" s="605"/>
      <c r="BH150" s="317" t="s">
        <v>231</v>
      </c>
    </row>
    <row r="151" spans="1:60" x14ac:dyDescent="0.25">
      <c r="A151" s="317" t="s">
        <v>232</v>
      </c>
      <c r="B151" s="319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19"/>
      <c r="V151" s="19"/>
      <c r="W151" s="19"/>
      <c r="X151" s="74"/>
      <c r="Y151" s="74"/>
      <c r="Z151" s="74"/>
      <c r="AA151" s="74"/>
      <c r="AB151" s="74"/>
      <c r="AC151" s="74"/>
      <c r="AD151" s="74"/>
      <c r="AE151" s="20"/>
      <c r="AF151" s="20"/>
      <c r="AG151" s="20"/>
      <c r="AH151" s="20"/>
      <c r="AI151" s="20"/>
      <c r="AJ151" s="20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41"/>
      <c r="BA151" s="42"/>
      <c r="BB151" s="42"/>
      <c r="BC151" s="42"/>
      <c r="BD151" s="42"/>
      <c r="BE151" s="43"/>
      <c r="BF151" s="43"/>
      <c r="BG151" s="605"/>
      <c r="BH151" s="317" t="s">
        <v>232</v>
      </c>
    </row>
    <row r="152" spans="1:60" x14ac:dyDescent="0.25">
      <c r="A152" s="317" t="s">
        <v>233</v>
      </c>
      <c r="B152" s="319"/>
      <c r="C152" s="24"/>
      <c r="D152" s="24"/>
      <c r="E152" s="24"/>
      <c r="F152" s="24"/>
      <c r="G152" s="24"/>
      <c r="H152" s="24"/>
      <c r="I152" s="24"/>
      <c r="J152" s="44"/>
      <c r="K152" s="44"/>
      <c r="L152" s="44"/>
      <c r="M152" s="44"/>
      <c r="N152" s="44"/>
      <c r="O152" s="44"/>
      <c r="P152" s="24"/>
      <c r="Q152" s="24"/>
      <c r="R152" s="24"/>
      <c r="S152" s="24"/>
      <c r="T152" s="24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41"/>
      <c r="BA152" s="42"/>
      <c r="BB152" s="42"/>
      <c r="BC152" s="42"/>
      <c r="BD152" s="42"/>
      <c r="BE152" s="43"/>
      <c r="BF152" s="43"/>
      <c r="BG152" s="605"/>
      <c r="BH152" s="317" t="s">
        <v>233</v>
      </c>
    </row>
    <row r="153" spans="1:60" x14ac:dyDescent="0.25">
      <c r="A153" s="317" t="s">
        <v>234</v>
      </c>
      <c r="B153" s="319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44"/>
      <c r="AN153" s="44"/>
      <c r="AO153" s="44"/>
      <c r="AP153" s="44"/>
      <c r="AQ153" s="44"/>
      <c r="AR153" s="19"/>
      <c r="AS153" s="19"/>
      <c r="AT153" s="19"/>
      <c r="AU153" s="19"/>
      <c r="AV153" s="19"/>
      <c r="AW153" s="19"/>
      <c r="AX153" s="19"/>
      <c r="AY153" s="19"/>
      <c r="AZ153" s="41"/>
      <c r="BA153" s="42"/>
      <c r="BB153" s="42"/>
      <c r="BC153" s="42"/>
      <c r="BD153" s="42"/>
      <c r="BE153" s="43"/>
      <c r="BF153" s="43"/>
      <c r="BG153" s="605"/>
      <c r="BH153" s="317" t="s">
        <v>234</v>
      </c>
    </row>
    <row r="154" spans="1:60" x14ac:dyDescent="0.25">
      <c r="A154" s="317" t="s">
        <v>235</v>
      </c>
      <c r="B154" s="319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20"/>
      <c r="AF154" s="20"/>
      <c r="AG154" s="20"/>
      <c r="AH154" s="20"/>
      <c r="AI154" s="20"/>
      <c r="AJ154" s="20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41"/>
      <c r="BA154" s="42"/>
      <c r="BB154" s="42"/>
      <c r="BC154" s="42"/>
      <c r="BD154" s="42"/>
      <c r="BE154" s="43"/>
      <c r="BF154" s="43"/>
      <c r="BG154" s="605"/>
      <c r="BH154" s="317" t="s">
        <v>235</v>
      </c>
    </row>
    <row r="155" spans="1:60" x14ac:dyDescent="0.25">
      <c r="A155" s="317" t="s">
        <v>236</v>
      </c>
      <c r="B155" s="364"/>
      <c r="C155" s="24"/>
      <c r="D155" s="24"/>
      <c r="E155" s="24"/>
      <c r="F155" s="24"/>
      <c r="G155" s="24"/>
      <c r="H155" s="2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41"/>
      <c r="BA155" s="42"/>
      <c r="BB155" s="42"/>
      <c r="BC155" s="42"/>
      <c r="BD155" s="42"/>
      <c r="BE155" s="43"/>
      <c r="BF155" s="43"/>
      <c r="BG155" s="605"/>
      <c r="BH155" s="317" t="s">
        <v>236</v>
      </c>
    </row>
    <row r="156" spans="1:60" x14ac:dyDescent="0.25">
      <c r="A156" s="317" t="s">
        <v>221</v>
      </c>
      <c r="B156" s="320"/>
      <c r="C156" s="46"/>
      <c r="D156" s="46"/>
      <c r="E156" s="46"/>
      <c r="F156" s="46"/>
      <c r="G156" s="46"/>
      <c r="H156" s="46"/>
      <c r="I156" s="123"/>
      <c r="J156" s="123"/>
      <c r="K156" s="123"/>
      <c r="L156" s="123"/>
      <c r="M156" s="123"/>
      <c r="N156" s="123"/>
      <c r="O156" s="123"/>
      <c r="P156" s="4"/>
      <c r="Q156" s="4"/>
      <c r="R156" s="4"/>
      <c r="S156" s="4"/>
      <c r="T156" s="123"/>
      <c r="U156" s="123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47"/>
      <c r="AM156" s="47"/>
      <c r="AN156" s="47"/>
      <c r="AO156" s="47"/>
      <c r="AP156" s="47"/>
      <c r="AQ156" s="47"/>
      <c r="AR156" s="22"/>
      <c r="AS156" s="22"/>
      <c r="AT156" s="22"/>
      <c r="AU156" s="22"/>
      <c r="AV156" s="22"/>
      <c r="AW156" s="22"/>
      <c r="AX156" s="22"/>
      <c r="AY156" s="22"/>
      <c r="AZ156" s="49"/>
      <c r="BA156" s="50"/>
      <c r="BB156" s="50"/>
      <c r="BC156" s="50"/>
      <c r="BD156" s="50"/>
      <c r="BE156" s="51"/>
      <c r="BF156" s="51"/>
      <c r="BG156" s="604"/>
      <c r="BH156" s="317" t="s">
        <v>221</v>
      </c>
    </row>
    <row r="157" spans="1:60" x14ac:dyDescent="0.25">
      <c r="A157" s="317" t="s">
        <v>222</v>
      </c>
      <c r="B157" s="320"/>
      <c r="C157" s="46"/>
      <c r="D157" s="46"/>
      <c r="E157" s="46"/>
      <c r="F157" s="46"/>
      <c r="G157" s="46"/>
      <c r="H157" s="46"/>
      <c r="I157" s="123"/>
      <c r="J157" s="123"/>
      <c r="K157" s="123"/>
      <c r="L157" s="123"/>
      <c r="M157" s="123"/>
      <c r="N157" s="123"/>
      <c r="O157" s="123"/>
      <c r="P157" s="4"/>
      <c r="Q157" s="4"/>
      <c r="R157" s="4"/>
      <c r="S157" s="4"/>
      <c r="T157" s="123"/>
      <c r="U157" s="123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47"/>
      <c r="AU157" s="47"/>
      <c r="AV157" s="47"/>
      <c r="AW157" s="47"/>
      <c r="AX157" s="47"/>
      <c r="AY157" s="47"/>
      <c r="AZ157" s="49"/>
      <c r="BA157" s="50"/>
      <c r="BB157" s="50"/>
      <c r="BC157" s="50"/>
      <c r="BD157" s="50"/>
      <c r="BE157" s="51"/>
      <c r="BF157" s="51"/>
      <c r="BG157" s="604"/>
      <c r="BH157" s="317" t="s">
        <v>222</v>
      </c>
    </row>
    <row r="158" spans="1:60" x14ac:dyDescent="0.25">
      <c r="A158" s="317" t="s">
        <v>237</v>
      </c>
      <c r="B158" s="320"/>
      <c r="C158" s="46"/>
      <c r="D158" s="46"/>
      <c r="E158" s="46"/>
      <c r="F158" s="46"/>
      <c r="G158" s="46"/>
      <c r="H158" s="46"/>
      <c r="I158" s="508">
        <v>1</v>
      </c>
      <c r="J158" s="508">
        <v>1</v>
      </c>
      <c r="K158" s="508">
        <v>1</v>
      </c>
      <c r="L158" s="508">
        <v>1</v>
      </c>
      <c r="M158" s="508">
        <v>1</v>
      </c>
      <c r="N158" s="508">
        <v>1</v>
      </c>
      <c r="O158" s="46"/>
      <c r="P158" s="509"/>
      <c r="Q158" s="509"/>
      <c r="R158" s="509"/>
      <c r="S158" s="509"/>
      <c r="T158" s="508"/>
      <c r="U158" s="510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 t="s">
        <v>39</v>
      </c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49"/>
      <c r="BA158" s="50"/>
      <c r="BB158" s="50"/>
      <c r="BC158" s="50"/>
      <c r="BD158" s="50"/>
      <c r="BE158" s="51"/>
      <c r="BF158" s="51"/>
      <c r="BG158" s="604"/>
      <c r="BH158" s="317" t="s">
        <v>237</v>
      </c>
    </row>
    <row r="159" spans="1:60" x14ac:dyDescent="0.25">
      <c r="A159" s="317" t="s">
        <v>238</v>
      </c>
      <c r="B159" s="320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24"/>
      <c r="Q159" s="24"/>
      <c r="R159" s="24"/>
      <c r="S159" s="24"/>
      <c r="T159" s="46"/>
      <c r="U159" s="159"/>
      <c r="V159" s="22"/>
      <c r="W159" s="22"/>
      <c r="X159" s="508"/>
      <c r="Y159" s="508"/>
      <c r="Z159" s="508"/>
      <c r="AA159" s="508"/>
      <c r="AB159" s="508"/>
      <c r="AC159" s="508"/>
      <c r="AD159" s="508"/>
      <c r="AE159" s="508"/>
      <c r="AF159" s="508"/>
      <c r="AG159" s="508"/>
      <c r="AH159" s="508"/>
      <c r="AI159" s="508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49"/>
      <c r="BA159" s="50"/>
      <c r="BB159" s="50"/>
      <c r="BC159" s="50"/>
      <c r="BD159" s="50"/>
      <c r="BE159" s="51"/>
      <c r="BF159" s="51"/>
      <c r="BG159" s="604"/>
      <c r="BH159" s="317" t="s">
        <v>238</v>
      </c>
    </row>
    <row r="160" spans="1:60" x14ac:dyDescent="0.25">
      <c r="A160" s="317" t="s">
        <v>239</v>
      </c>
      <c r="B160" s="320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24"/>
      <c r="Q160" s="24"/>
      <c r="R160" s="24"/>
      <c r="S160" s="24"/>
      <c r="T160" s="46"/>
      <c r="U160" s="159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508"/>
      <c r="AU160" s="508"/>
      <c r="AV160" s="508"/>
      <c r="AW160" s="508"/>
      <c r="AX160" s="508"/>
      <c r="AY160" s="508"/>
      <c r="AZ160" s="508"/>
      <c r="BA160" s="508"/>
      <c r="BB160" s="50"/>
      <c r="BC160" s="50"/>
      <c r="BD160" s="50"/>
      <c r="BE160" s="51"/>
      <c r="BF160" s="51"/>
      <c r="BG160" s="604"/>
      <c r="BH160" s="317" t="s">
        <v>239</v>
      </c>
    </row>
    <row r="161" spans="1:60" x14ac:dyDescent="0.25">
      <c r="A161" s="317" t="s">
        <v>68</v>
      </c>
      <c r="B161" s="320"/>
      <c r="C161" s="46"/>
      <c r="D161" s="46"/>
      <c r="E161" s="46"/>
      <c r="F161" s="46"/>
      <c r="G161" s="46"/>
      <c r="H161" s="46"/>
      <c r="I161" s="123"/>
      <c r="J161" s="123"/>
      <c r="K161" s="123"/>
      <c r="L161" s="123"/>
      <c r="M161" s="123"/>
      <c r="N161" s="123"/>
      <c r="O161" s="123"/>
      <c r="P161" s="4"/>
      <c r="Q161" s="4"/>
      <c r="R161" s="4"/>
      <c r="S161" s="4"/>
      <c r="T161" s="123"/>
      <c r="U161" s="119"/>
      <c r="V161" s="119"/>
      <c r="W161" s="22"/>
      <c r="X161" s="22"/>
      <c r="Y161" s="22"/>
      <c r="Z161" s="22"/>
      <c r="AA161" s="22"/>
      <c r="AB161" s="22"/>
      <c r="AC161" s="22"/>
      <c r="AD161" s="22"/>
      <c r="AE161" s="511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49"/>
      <c r="BA161" s="50"/>
      <c r="BB161" s="50"/>
      <c r="BC161" s="50"/>
      <c r="BD161" s="50"/>
      <c r="BE161" s="51"/>
      <c r="BF161" s="51"/>
      <c r="BG161" s="604"/>
      <c r="BH161" s="317" t="s">
        <v>68</v>
      </c>
    </row>
    <row r="162" spans="1:60" x14ac:dyDescent="0.25">
      <c r="A162" s="317" t="s">
        <v>69</v>
      </c>
      <c r="B162" s="320"/>
      <c r="C162" s="46"/>
      <c r="D162" s="46"/>
      <c r="E162" s="46"/>
      <c r="F162" s="46"/>
      <c r="G162" s="46"/>
      <c r="H162" s="46"/>
      <c r="I162" s="123"/>
      <c r="J162" s="123"/>
      <c r="K162" s="123"/>
      <c r="L162" s="123"/>
      <c r="M162" s="123"/>
      <c r="N162" s="123"/>
      <c r="O162" s="123"/>
      <c r="P162" s="4"/>
      <c r="Q162" s="4"/>
      <c r="R162" s="4"/>
      <c r="S162" s="4"/>
      <c r="T162" s="123"/>
      <c r="U162" s="119"/>
      <c r="V162" s="119"/>
      <c r="W162" s="22"/>
      <c r="X162" s="22"/>
      <c r="Y162" s="22"/>
      <c r="Z162" s="22"/>
      <c r="AA162" s="22"/>
      <c r="AB162" s="22"/>
      <c r="AC162" s="22"/>
      <c r="AD162" s="22"/>
      <c r="AE162" s="22"/>
      <c r="AF162" s="511"/>
      <c r="AG162" s="511"/>
      <c r="AH162" s="511"/>
      <c r="AI162" s="511"/>
      <c r="AJ162" s="511"/>
      <c r="AK162" s="22"/>
      <c r="AL162" s="22"/>
      <c r="AM162" s="22"/>
      <c r="AN162" s="22"/>
      <c r="AO162" s="22"/>
      <c r="AP162" s="511"/>
      <c r="AQ162" s="511"/>
      <c r="AR162" s="511"/>
      <c r="AS162" s="511"/>
      <c r="AT162" s="511"/>
      <c r="AU162" s="511"/>
      <c r="AV162" s="511"/>
      <c r="AW162" s="511"/>
      <c r="AX162" s="511"/>
      <c r="AY162" s="22"/>
      <c r="AZ162" s="49"/>
      <c r="BA162" s="50"/>
      <c r="BB162" s="50"/>
      <c r="BC162" s="50"/>
      <c r="BD162" s="50"/>
      <c r="BE162" s="51"/>
      <c r="BF162" s="51"/>
      <c r="BG162" s="604"/>
      <c r="BH162" s="317" t="s">
        <v>69</v>
      </c>
    </row>
    <row r="163" spans="1:60" x14ac:dyDescent="0.25">
      <c r="A163" s="317" t="s">
        <v>256</v>
      </c>
      <c r="B163" s="319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512"/>
      <c r="R163" s="512"/>
      <c r="S163" s="512"/>
      <c r="T163" s="512"/>
      <c r="U163" s="512"/>
      <c r="V163" s="74"/>
      <c r="W163" s="19"/>
      <c r="X163" s="19"/>
      <c r="Y163" s="19"/>
      <c r="Z163" s="511"/>
      <c r="AA163" s="511"/>
      <c r="AB163" s="511"/>
      <c r="AC163" s="511"/>
      <c r="AD163" s="511"/>
      <c r="AE163" s="19"/>
      <c r="AF163" s="19"/>
      <c r="AG163" s="19"/>
      <c r="AH163" s="19"/>
      <c r="AI163" s="19"/>
      <c r="AJ163" s="19"/>
      <c r="AK163" s="512"/>
      <c r="AL163" s="512"/>
      <c r="AM163" s="512"/>
      <c r="AN163" s="512"/>
      <c r="AO163" s="512"/>
      <c r="AP163" s="19"/>
      <c r="AQ163" s="19"/>
      <c r="AR163" s="512"/>
      <c r="AS163" s="512"/>
      <c r="AT163" s="512"/>
      <c r="AU163" s="512"/>
      <c r="AV163" s="512"/>
      <c r="AW163" s="512"/>
      <c r="AX163" s="512"/>
      <c r="AY163" s="512"/>
      <c r="AZ163" s="41"/>
      <c r="BA163" s="42"/>
      <c r="BB163" s="42"/>
      <c r="BC163" s="42"/>
      <c r="BD163" s="42"/>
      <c r="BE163" s="35"/>
      <c r="BF163" s="43"/>
      <c r="BG163" s="605"/>
      <c r="BH163" s="317" t="s">
        <v>70</v>
      </c>
    </row>
    <row r="164" spans="1:60" x14ac:dyDescent="0.25">
      <c r="A164" s="317" t="s">
        <v>242</v>
      </c>
      <c r="B164" s="319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19"/>
      <c r="V164" s="19"/>
      <c r="W164" s="19"/>
      <c r="X164" s="19"/>
      <c r="Y164" s="19"/>
      <c r="Z164" s="19"/>
      <c r="AA164" s="20">
        <v>1</v>
      </c>
      <c r="AB164" s="20">
        <v>1</v>
      </c>
      <c r="AC164" s="20">
        <v>1</v>
      </c>
      <c r="AD164" s="20">
        <v>1</v>
      </c>
      <c r="AE164" s="20">
        <v>1</v>
      </c>
      <c r="AF164" s="74"/>
      <c r="AG164" s="74"/>
      <c r="AH164" s="74"/>
      <c r="AI164" s="19"/>
      <c r="AJ164" s="19"/>
      <c r="AK164" s="19"/>
      <c r="AL164" s="19"/>
      <c r="AM164" s="19"/>
      <c r="AN164" s="19"/>
      <c r="AO164" s="19"/>
      <c r="AP164" s="19"/>
      <c r="AQ164" s="554">
        <v>1</v>
      </c>
      <c r="AR164" s="554">
        <v>1</v>
      </c>
      <c r="AS164" s="19"/>
      <c r="AT164" s="19"/>
      <c r="AU164" s="19"/>
      <c r="AV164" s="19"/>
      <c r="AW164" s="19"/>
      <c r="AX164" s="19"/>
      <c r="AY164" s="19"/>
      <c r="AZ164" s="41"/>
      <c r="BA164" s="42"/>
      <c r="BB164" s="42"/>
      <c r="BC164" s="42"/>
      <c r="BD164" s="42"/>
      <c r="BE164" s="35"/>
      <c r="BF164" s="43"/>
      <c r="BG164" s="605"/>
      <c r="BH164" s="317" t="s">
        <v>242</v>
      </c>
    </row>
    <row r="165" spans="1:60" x14ac:dyDescent="0.25">
      <c r="A165" s="317" t="s">
        <v>240</v>
      </c>
      <c r="B165" s="319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19"/>
      <c r="V165" s="19"/>
      <c r="W165" s="19"/>
      <c r="X165" s="19"/>
      <c r="Y165" s="19"/>
      <c r="Z165" s="19"/>
      <c r="AA165" s="74"/>
      <c r="AB165" s="74"/>
      <c r="AC165" s="74"/>
      <c r="AD165" s="74"/>
      <c r="AE165" s="20">
        <v>1</v>
      </c>
      <c r="AF165" s="20">
        <v>1</v>
      </c>
      <c r="AG165" s="20">
        <v>1</v>
      </c>
      <c r="AH165" s="20">
        <v>1</v>
      </c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41"/>
      <c r="BA165" s="42"/>
      <c r="BB165" s="42"/>
      <c r="BC165" s="42"/>
      <c r="BD165" s="42"/>
      <c r="BE165" s="35"/>
      <c r="BF165" s="43"/>
      <c r="BG165" s="605"/>
      <c r="BH165" s="317" t="s">
        <v>240</v>
      </c>
    </row>
    <row r="166" spans="1:60" x14ac:dyDescent="0.25">
      <c r="A166" s="317" t="s">
        <v>241</v>
      </c>
      <c r="B166" s="319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19"/>
      <c r="V166" s="19"/>
      <c r="W166" s="19"/>
      <c r="X166" s="19"/>
      <c r="Y166" s="19"/>
      <c r="Z166" s="19"/>
      <c r="AA166" s="74"/>
      <c r="AB166" s="74"/>
      <c r="AC166" s="74"/>
      <c r="AD166" s="20"/>
      <c r="AE166" s="20"/>
      <c r="AF166" s="20"/>
      <c r="AG166" s="20"/>
      <c r="AH166" s="20"/>
      <c r="AI166" s="20"/>
      <c r="AJ166" s="19"/>
      <c r="AK166" s="19"/>
      <c r="AL166" s="19"/>
      <c r="AM166" s="20">
        <v>1</v>
      </c>
      <c r="AN166" s="20">
        <v>1</v>
      </c>
      <c r="AO166" s="20">
        <v>1</v>
      </c>
      <c r="AP166" s="20">
        <v>1</v>
      </c>
      <c r="AQ166" s="20">
        <v>1</v>
      </c>
      <c r="AR166" s="20">
        <v>1</v>
      </c>
      <c r="AS166" s="19"/>
      <c r="AT166" s="19"/>
      <c r="AU166" s="19"/>
      <c r="AV166" s="19"/>
      <c r="AW166" s="19"/>
      <c r="AX166" s="19"/>
      <c r="AY166" s="19"/>
      <c r="AZ166" s="41"/>
      <c r="BA166" s="42"/>
      <c r="BB166" s="42"/>
      <c r="BC166" s="42"/>
      <c r="BD166" s="42"/>
      <c r="BE166" s="35"/>
      <c r="BF166" s="43"/>
      <c r="BG166" s="605"/>
      <c r="BH166" s="317" t="s">
        <v>241</v>
      </c>
    </row>
    <row r="167" spans="1:60" ht="24.75" customHeight="1" x14ac:dyDescent="0.25">
      <c r="A167" s="365" t="s">
        <v>243</v>
      </c>
      <c r="B167" s="319"/>
      <c r="C167" s="24"/>
      <c r="D167" s="24"/>
      <c r="E167" s="24"/>
      <c r="F167" s="24"/>
      <c r="G167" s="44">
        <v>4</v>
      </c>
      <c r="H167" s="44">
        <v>4</v>
      </c>
      <c r="I167" s="44">
        <v>4</v>
      </c>
      <c r="J167" s="44">
        <v>4</v>
      </c>
      <c r="K167" s="44">
        <v>4</v>
      </c>
      <c r="L167" s="24"/>
      <c r="M167" s="24"/>
      <c r="N167" s="24"/>
      <c r="O167" s="24"/>
      <c r="P167" s="24"/>
      <c r="Q167" s="24"/>
      <c r="R167" s="24"/>
      <c r="S167" s="24"/>
      <c r="T167" s="24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41"/>
      <c r="BA167" s="42"/>
      <c r="BB167" s="42"/>
      <c r="BC167" s="42"/>
      <c r="BD167" s="42"/>
      <c r="BE167" s="35"/>
      <c r="BF167" s="43"/>
      <c r="BG167" s="605"/>
      <c r="BH167" s="365" t="s">
        <v>243</v>
      </c>
    </row>
    <row r="168" spans="1:60" x14ac:dyDescent="0.25">
      <c r="A168" s="317" t="s">
        <v>244</v>
      </c>
      <c r="B168" s="319"/>
      <c r="C168" s="24"/>
      <c r="D168" s="24"/>
      <c r="E168" s="24"/>
      <c r="F168" s="24"/>
      <c r="G168" s="24"/>
      <c r="H168" s="24"/>
      <c r="I168" s="24"/>
      <c r="J168" s="24"/>
      <c r="K168" s="24"/>
      <c r="L168" s="44">
        <v>4</v>
      </c>
      <c r="M168" s="44">
        <v>4</v>
      </c>
      <c r="N168" s="44">
        <v>4</v>
      </c>
      <c r="O168" s="44">
        <v>4</v>
      </c>
      <c r="P168" s="44">
        <v>4</v>
      </c>
      <c r="Q168" s="44">
        <v>7</v>
      </c>
      <c r="R168" s="44">
        <v>7</v>
      </c>
      <c r="S168" s="44">
        <v>7</v>
      </c>
      <c r="T168" s="44">
        <v>7</v>
      </c>
      <c r="U168" s="20">
        <v>7</v>
      </c>
      <c r="V168" s="74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554">
        <v>1</v>
      </c>
      <c r="AU168" s="554">
        <v>1</v>
      </c>
      <c r="AV168" s="554">
        <v>1</v>
      </c>
      <c r="AW168" s="19"/>
      <c r="AX168" s="19"/>
      <c r="AY168" s="19"/>
      <c r="AZ168" s="41"/>
      <c r="BA168" s="42"/>
      <c r="BB168" s="42"/>
      <c r="BC168" s="42"/>
      <c r="BD168" s="42"/>
      <c r="BE168" s="35"/>
      <c r="BF168" s="43"/>
      <c r="BG168" s="605"/>
      <c r="BH168" s="317" t="s">
        <v>244</v>
      </c>
    </row>
    <row r="169" spans="1:60" x14ac:dyDescent="0.25">
      <c r="A169" s="317" t="s">
        <v>245</v>
      </c>
      <c r="B169" s="319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44">
        <v>3</v>
      </c>
      <c r="R169" s="44">
        <v>3</v>
      </c>
      <c r="S169" s="44">
        <v>3</v>
      </c>
      <c r="T169" s="44">
        <v>3</v>
      </c>
      <c r="U169" s="44">
        <v>3</v>
      </c>
      <c r="V169" s="24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41"/>
      <c r="BA169" s="42"/>
      <c r="BB169" s="42"/>
      <c r="BC169" s="42"/>
      <c r="BD169" s="42"/>
      <c r="BE169" s="35"/>
      <c r="BF169" s="43"/>
      <c r="BG169" s="605"/>
      <c r="BH169" s="317" t="s">
        <v>245</v>
      </c>
    </row>
    <row r="170" spans="1:60" x14ac:dyDescent="0.25">
      <c r="A170" s="317" t="s">
        <v>246</v>
      </c>
      <c r="B170" s="319"/>
      <c r="C170" s="24"/>
      <c r="D170" s="24"/>
      <c r="E170" s="24"/>
      <c r="F170" s="24"/>
      <c r="G170" s="44">
        <v>2</v>
      </c>
      <c r="H170" s="44">
        <v>2</v>
      </c>
      <c r="I170" s="44">
        <v>2</v>
      </c>
      <c r="J170" s="44">
        <v>2</v>
      </c>
      <c r="K170" s="44">
        <v>2</v>
      </c>
      <c r="L170" s="44">
        <v>2</v>
      </c>
      <c r="M170" s="24"/>
      <c r="N170" s="24"/>
      <c r="O170" s="24"/>
      <c r="P170" s="24"/>
      <c r="Q170" s="24"/>
      <c r="R170" s="24"/>
      <c r="S170" s="24"/>
      <c r="T170" s="24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41"/>
      <c r="BA170" s="42"/>
      <c r="BB170" s="42"/>
      <c r="BC170" s="42"/>
      <c r="BD170" s="42"/>
      <c r="BE170" s="35"/>
      <c r="BF170" s="43"/>
      <c r="BG170" s="605"/>
      <c r="BH170" s="317" t="s">
        <v>246</v>
      </c>
    </row>
    <row r="171" spans="1:60" x14ac:dyDescent="0.25">
      <c r="A171" s="317" t="s">
        <v>247</v>
      </c>
      <c r="B171" s="319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19"/>
      <c r="V171" s="19"/>
      <c r="W171" s="19"/>
      <c r="X171" s="19"/>
      <c r="Y171" s="19"/>
      <c r="Z171" s="19"/>
      <c r="AA171" s="19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41"/>
      <c r="BA171" s="42"/>
      <c r="BB171" s="42"/>
      <c r="BC171" s="42"/>
      <c r="BD171" s="42"/>
      <c r="BE171" s="35"/>
      <c r="BF171" s="43"/>
      <c r="BG171" s="605"/>
      <c r="BH171" s="317" t="s">
        <v>247</v>
      </c>
    </row>
    <row r="172" spans="1:60" x14ac:dyDescent="0.25">
      <c r="A172" s="317" t="s">
        <v>250</v>
      </c>
      <c r="B172" s="319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44">
        <v>1</v>
      </c>
      <c r="AL172" s="44">
        <v>1</v>
      </c>
      <c r="AM172" s="44">
        <v>1</v>
      </c>
      <c r="AN172" s="44">
        <v>1</v>
      </c>
      <c r="AO172" s="44">
        <v>1</v>
      </c>
      <c r="AP172" s="44">
        <v>1</v>
      </c>
      <c r="AQ172" s="19"/>
      <c r="AR172" s="19"/>
      <c r="AS172" s="19"/>
      <c r="AT172" s="19"/>
      <c r="AU172" s="19"/>
      <c r="AV172" s="19"/>
      <c r="AW172" s="19"/>
      <c r="AX172" s="19"/>
      <c r="AY172" s="19"/>
      <c r="AZ172" s="41"/>
      <c r="BA172" s="42"/>
      <c r="BB172" s="42"/>
      <c r="BC172" s="42"/>
      <c r="BD172" s="42"/>
      <c r="BE172" s="35"/>
      <c r="BF172" s="43"/>
      <c r="BG172" s="605"/>
      <c r="BH172" s="317" t="s">
        <v>250</v>
      </c>
    </row>
    <row r="173" spans="1:60" x14ac:dyDescent="0.25">
      <c r="A173" s="317" t="s">
        <v>248</v>
      </c>
      <c r="B173" s="319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560">
        <v>6</v>
      </c>
      <c r="AP173" s="560">
        <v>6</v>
      </c>
      <c r="AQ173" s="560">
        <v>6</v>
      </c>
      <c r="AR173" s="560">
        <v>6</v>
      </c>
      <c r="AS173" s="560">
        <v>6</v>
      </c>
      <c r="AT173" s="560">
        <v>6</v>
      </c>
      <c r="AU173" s="560">
        <v>6</v>
      </c>
      <c r="AV173" s="560">
        <v>6</v>
      </c>
      <c r="AW173" s="560">
        <v>6</v>
      </c>
      <c r="AX173" s="560">
        <v>6</v>
      </c>
      <c r="AY173" s="560">
        <v>6</v>
      </c>
      <c r="AZ173" s="560">
        <v>6</v>
      </c>
      <c r="BA173" s="560">
        <v>6</v>
      </c>
      <c r="BB173" s="560">
        <v>6</v>
      </c>
      <c r="BC173" s="560">
        <v>6</v>
      </c>
      <c r="BD173" s="42"/>
      <c r="BE173" s="35"/>
      <c r="BF173" s="43"/>
      <c r="BG173" s="605"/>
      <c r="BH173" s="317" t="s">
        <v>248</v>
      </c>
    </row>
    <row r="174" spans="1:60" s="1" customFormat="1" x14ac:dyDescent="0.25">
      <c r="A174" s="317" t="s">
        <v>277</v>
      </c>
      <c r="B174" s="319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6">
        <v>1</v>
      </c>
      <c r="AM174" s="16">
        <v>3</v>
      </c>
      <c r="AN174" s="16">
        <v>3</v>
      </c>
      <c r="AO174" s="16">
        <v>3</v>
      </c>
      <c r="AP174" s="16">
        <v>3</v>
      </c>
      <c r="AQ174" s="16">
        <v>5</v>
      </c>
      <c r="AR174" s="16">
        <v>5</v>
      </c>
      <c r="AS174" s="16">
        <v>3</v>
      </c>
      <c r="AT174" s="16">
        <v>4</v>
      </c>
      <c r="AU174" s="16">
        <v>5</v>
      </c>
      <c r="AV174" s="16">
        <v>3</v>
      </c>
      <c r="AW174" s="16">
        <v>2</v>
      </c>
      <c r="AX174" s="16">
        <v>1</v>
      </c>
      <c r="AY174" s="16">
        <v>1</v>
      </c>
      <c r="AZ174" s="74"/>
      <c r="BA174" s="74"/>
      <c r="BB174" s="74"/>
      <c r="BC174" s="74"/>
      <c r="BD174" s="42"/>
      <c r="BE174" s="35"/>
      <c r="BF174" s="43"/>
      <c r="BG174" s="605"/>
      <c r="BH174" s="317"/>
    </row>
    <row r="175" spans="1:60" x14ac:dyDescent="0.25">
      <c r="A175" s="317" t="s">
        <v>71</v>
      </c>
      <c r="B175" s="513"/>
      <c r="C175" s="514"/>
      <c r="D175" s="514"/>
      <c r="E175" s="514"/>
      <c r="F175" s="24"/>
      <c r="G175" s="514"/>
      <c r="H175" s="514"/>
      <c r="I175" s="514"/>
      <c r="J175" s="514"/>
      <c r="K175" s="514"/>
      <c r="L175" s="24"/>
      <c r="M175" s="24"/>
      <c r="N175" s="24"/>
      <c r="O175" s="24"/>
      <c r="P175" s="24"/>
      <c r="Q175" s="24"/>
      <c r="R175" s="24"/>
      <c r="S175" s="24"/>
      <c r="T175" s="24"/>
      <c r="U175" s="19"/>
      <c r="V175" s="19"/>
      <c r="W175" s="19"/>
      <c r="X175" s="19"/>
      <c r="Y175" s="515"/>
      <c r="Z175" s="515"/>
      <c r="AA175" s="515"/>
      <c r="AB175" s="515"/>
      <c r="AC175" s="515"/>
      <c r="AD175" s="515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41"/>
      <c r="BA175" s="42"/>
      <c r="BB175" s="42"/>
      <c r="BC175" s="42"/>
      <c r="BD175" s="42"/>
      <c r="BE175" s="35"/>
      <c r="BF175" s="43"/>
      <c r="BG175" s="605"/>
      <c r="BH175" s="317" t="s">
        <v>71</v>
      </c>
    </row>
    <row r="176" spans="1:60" x14ac:dyDescent="0.25">
      <c r="A176" s="317" t="s">
        <v>72</v>
      </c>
      <c r="B176" s="319"/>
      <c r="C176" s="24"/>
      <c r="D176" s="24"/>
      <c r="E176" s="24"/>
      <c r="F176" s="24"/>
      <c r="G176" s="24"/>
      <c r="H176" s="24"/>
      <c r="I176" s="24"/>
      <c r="J176" s="24"/>
      <c r="K176" s="24"/>
      <c r="L176" s="514"/>
      <c r="M176" s="514"/>
      <c r="N176" s="514"/>
      <c r="O176" s="514"/>
      <c r="P176" s="514"/>
      <c r="Q176" s="514"/>
      <c r="R176" s="514"/>
      <c r="S176" s="514"/>
      <c r="T176" s="514"/>
      <c r="U176" s="514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41"/>
      <c r="BA176" s="42"/>
      <c r="BB176" s="42"/>
      <c r="BC176" s="42"/>
      <c r="BD176" s="42"/>
      <c r="BE176" s="35"/>
      <c r="BF176" s="43"/>
      <c r="BG176" s="605"/>
      <c r="BH176" s="317" t="s">
        <v>72</v>
      </c>
    </row>
    <row r="177" spans="1:60" x14ac:dyDescent="0.25">
      <c r="A177" s="317" t="s">
        <v>73</v>
      </c>
      <c r="B177" s="319"/>
      <c r="C177" s="24"/>
      <c r="D177" s="24"/>
      <c r="E177" s="24"/>
      <c r="F177" s="24"/>
      <c r="G177" s="24"/>
      <c r="H177" s="24"/>
      <c r="I177" s="24"/>
      <c r="J177" s="24"/>
      <c r="K177" s="24"/>
      <c r="L177" s="4"/>
      <c r="M177" s="4"/>
      <c r="N177" s="4"/>
      <c r="O177" s="4"/>
      <c r="P177" s="4"/>
      <c r="Q177" s="514">
        <v>2</v>
      </c>
      <c r="R177" s="514">
        <v>2</v>
      </c>
      <c r="S177" s="514">
        <v>2</v>
      </c>
      <c r="T177" s="514">
        <v>2</v>
      </c>
      <c r="U177" s="514">
        <v>2</v>
      </c>
      <c r="V177" s="19"/>
      <c r="W177" s="19"/>
      <c r="X177" s="19"/>
      <c r="Y177" s="19"/>
      <c r="Z177" s="19"/>
      <c r="AA177" s="19"/>
      <c r="AB177" s="19"/>
      <c r="AC177" s="19"/>
      <c r="AD177" s="19"/>
      <c r="AE177" s="514"/>
      <c r="AF177" s="514"/>
      <c r="AG177" s="514"/>
      <c r="AH177" s="514"/>
      <c r="AI177" s="514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41"/>
      <c r="BA177" s="42"/>
      <c r="BB177" s="42"/>
      <c r="BC177" s="42"/>
      <c r="BD177" s="42"/>
      <c r="BE177" s="35"/>
      <c r="BF177" s="43"/>
      <c r="BG177" s="605"/>
      <c r="BH177" s="317" t="s">
        <v>73</v>
      </c>
    </row>
    <row r="178" spans="1:60" x14ac:dyDescent="0.25">
      <c r="A178" s="317" t="s">
        <v>74</v>
      </c>
      <c r="B178" s="319"/>
      <c r="C178" s="24"/>
      <c r="D178" s="24"/>
      <c r="E178" s="24"/>
      <c r="F178" s="24"/>
      <c r="G178" s="24"/>
      <c r="H178" s="24"/>
      <c r="I178" s="24"/>
      <c r="J178" s="24"/>
      <c r="K178" s="24"/>
      <c r="L178" s="4"/>
      <c r="M178" s="4"/>
      <c r="N178" s="4"/>
      <c r="O178" s="4"/>
      <c r="P178" s="4"/>
      <c r="Q178" s="24"/>
      <c r="R178" s="24"/>
      <c r="S178" s="24"/>
      <c r="T178" s="24"/>
      <c r="U178" s="24"/>
      <c r="V178" s="19"/>
      <c r="W178" s="19"/>
      <c r="X178" s="19"/>
      <c r="Y178" s="19"/>
      <c r="Z178" s="19"/>
      <c r="AA178" s="19"/>
      <c r="AB178" s="24"/>
      <c r="AC178" s="19"/>
      <c r="AD178" s="19"/>
      <c r="AE178" s="19"/>
      <c r="AF178" s="514">
        <v>3</v>
      </c>
      <c r="AG178" s="514">
        <v>3</v>
      </c>
      <c r="AH178" s="514">
        <v>3</v>
      </c>
      <c r="AI178" s="514">
        <v>3</v>
      </c>
      <c r="AJ178" s="514">
        <v>3</v>
      </c>
      <c r="AK178" s="514">
        <v>3</v>
      </c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41"/>
      <c r="BA178" s="42"/>
      <c r="BB178" s="42"/>
      <c r="BC178" s="42"/>
      <c r="BD178" s="42"/>
      <c r="BE178" s="35"/>
      <c r="BF178" s="43"/>
      <c r="BG178" s="605"/>
      <c r="BH178" s="317" t="s">
        <v>74</v>
      </c>
    </row>
    <row r="179" spans="1:60" x14ac:dyDescent="0.25">
      <c r="A179" s="317" t="s">
        <v>249</v>
      </c>
      <c r="B179" s="319"/>
      <c r="C179" s="24"/>
      <c r="D179" s="24"/>
      <c r="E179" s="24"/>
      <c r="F179" s="24"/>
      <c r="G179" s="24"/>
      <c r="H179" s="24"/>
      <c r="I179" s="24"/>
      <c r="J179" s="24"/>
      <c r="K179" s="24"/>
      <c r="L179" s="4"/>
      <c r="M179" s="4"/>
      <c r="N179" s="4"/>
      <c r="O179" s="4"/>
      <c r="P179" s="4"/>
      <c r="Q179" s="24"/>
      <c r="R179" s="24"/>
      <c r="S179" s="24"/>
      <c r="T179" s="24"/>
      <c r="U179" s="24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514">
        <v>2</v>
      </c>
      <c r="AP179" s="514">
        <v>2</v>
      </c>
      <c r="AQ179" s="514">
        <v>2</v>
      </c>
      <c r="AR179" s="514">
        <v>2</v>
      </c>
      <c r="AS179" s="514">
        <v>2</v>
      </c>
      <c r="AT179" s="514">
        <v>2</v>
      </c>
      <c r="AU179" s="19"/>
      <c r="AV179" s="19"/>
      <c r="AW179" s="19"/>
      <c r="AX179" s="19"/>
      <c r="AY179" s="19"/>
      <c r="AZ179" s="41"/>
      <c r="BA179" s="42"/>
      <c r="BB179" s="42"/>
      <c r="BC179" s="42"/>
      <c r="BD179" s="42"/>
      <c r="BE179" s="35"/>
      <c r="BF179" s="43"/>
      <c r="BG179" s="605"/>
      <c r="BH179" s="317" t="s">
        <v>249</v>
      </c>
    </row>
    <row r="180" spans="1:60" x14ac:dyDescent="0.25">
      <c r="A180" s="317" t="s">
        <v>75</v>
      </c>
      <c r="B180" s="319"/>
      <c r="C180" s="24"/>
      <c r="D180" s="24"/>
      <c r="E180" s="24"/>
      <c r="F180" s="24"/>
      <c r="G180" s="24"/>
      <c r="H180" s="24"/>
      <c r="I180" s="24"/>
      <c r="J180" s="24"/>
      <c r="K180" s="24"/>
      <c r="L180" s="4"/>
      <c r="M180" s="514"/>
      <c r="N180" s="514"/>
      <c r="O180" s="514"/>
      <c r="P180" s="514"/>
      <c r="Q180" s="4"/>
      <c r="R180" s="24"/>
      <c r="S180" s="24"/>
      <c r="T180" s="24"/>
      <c r="U180" s="24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554">
        <v>1</v>
      </c>
      <c r="AP180" s="554">
        <v>1</v>
      </c>
      <c r="AQ180" s="554">
        <v>1</v>
      </c>
      <c r="AR180" s="554">
        <v>1</v>
      </c>
      <c r="AS180" s="554">
        <v>1</v>
      </c>
      <c r="AT180" s="554">
        <v>1</v>
      </c>
      <c r="AU180" s="24"/>
      <c r="AV180" s="24"/>
      <c r="AW180" s="24"/>
      <c r="AX180" s="24"/>
      <c r="AY180" s="24"/>
      <c r="AZ180" s="24"/>
      <c r="BA180" s="42"/>
      <c r="BB180" s="42"/>
      <c r="BC180" s="42"/>
      <c r="BD180" s="42"/>
      <c r="BE180" s="35"/>
      <c r="BF180" s="43"/>
      <c r="BG180" s="605"/>
      <c r="BH180" s="317" t="s">
        <v>75</v>
      </c>
    </row>
    <row r="181" spans="1:60" x14ac:dyDescent="0.25">
      <c r="A181" s="317" t="s">
        <v>76</v>
      </c>
      <c r="B181" s="319"/>
      <c r="C181" s="24"/>
      <c r="D181" s="24"/>
      <c r="E181" s="24"/>
      <c r="F181" s="24"/>
      <c r="G181" s="24"/>
      <c r="H181" s="24"/>
      <c r="I181" s="24"/>
      <c r="J181" s="24"/>
      <c r="K181" s="24"/>
      <c r="L181" s="4"/>
      <c r="M181" s="4"/>
      <c r="N181" s="4"/>
      <c r="O181" s="4"/>
      <c r="P181" s="4"/>
      <c r="Q181" s="24"/>
      <c r="R181" s="24"/>
      <c r="S181" s="24"/>
      <c r="T181" s="24"/>
      <c r="U181" s="24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48"/>
      <c r="AT181" s="48"/>
      <c r="AU181" s="24"/>
      <c r="AV181" s="24"/>
      <c r="AW181" s="24"/>
      <c r="AX181" s="24"/>
      <c r="AY181" s="24"/>
      <c r="AZ181" s="24"/>
      <c r="BA181" s="42"/>
      <c r="BB181" s="42"/>
      <c r="BC181" s="42"/>
      <c r="BD181" s="42"/>
      <c r="BE181" s="35"/>
      <c r="BF181" s="43"/>
      <c r="BG181" s="605"/>
      <c r="BH181" s="317" t="s">
        <v>76</v>
      </c>
    </row>
    <row r="182" spans="1:60" x14ac:dyDescent="0.25">
      <c r="A182" s="317" t="s">
        <v>77</v>
      </c>
      <c r="B182" s="319"/>
      <c r="C182" s="24"/>
      <c r="D182" s="24"/>
      <c r="E182" s="24"/>
      <c r="F182" s="24"/>
      <c r="G182" s="24"/>
      <c r="H182" s="24"/>
      <c r="I182" s="24"/>
      <c r="J182" s="24"/>
      <c r="K182" s="2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24"/>
      <c r="AV182" s="24"/>
      <c r="AW182" s="24"/>
      <c r="AX182" s="24"/>
      <c r="AY182" s="24"/>
      <c r="AZ182" s="24"/>
      <c r="BA182" s="42"/>
      <c r="BB182" s="42"/>
      <c r="BC182" s="42"/>
      <c r="BD182" s="42"/>
      <c r="BE182" s="35"/>
      <c r="BF182" s="43"/>
      <c r="BG182" s="605"/>
      <c r="BH182" s="317" t="s">
        <v>77</v>
      </c>
    </row>
    <row r="183" spans="1:60" ht="27" customHeight="1" x14ac:dyDescent="0.25">
      <c r="A183" s="365" t="s">
        <v>78</v>
      </c>
      <c r="B183" s="319"/>
      <c r="C183" s="24"/>
      <c r="D183" s="24"/>
      <c r="E183" s="24"/>
      <c r="F183" s="24"/>
      <c r="G183" s="506"/>
      <c r="H183" s="506"/>
      <c r="I183" s="506"/>
      <c r="J183" s="506"/>
      <c r="K183" s="506"/>
      <c r="L183" s="24"/>
      <c r="M183" s="24"/>
      <c r="N183" s="24"/>
      <c r="O183" s="24"/>
      <c r="P183" s="24"/>
      <c r="Q183" s="24"/>
      <c r="R183" s="24"/>
      <c r="S183" s="24"/>
      <c r="T183" s="24"/>
      <c r="U183" s="19"/>
      <c r="V183" s="19"/>
      <c r="W183" s="19"/>
      <c r="X183" s="19"/>
      <c r="Y183" s="506"/>
      <c r="Z183" s="506"/>
      <c r="AA183" s="506"/>
      <c r="AB183" s="506"/>
      <c r="AC183" s="506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41"/>
      <c r="BA183" s="42"/>
      <c r="BB183" s="42"/>
      <c r="BC183" s="42"/>
      <c r="BD183" s="42"/>
      <c r="BE183" s="35"/>
      <c r="BF183" s="43"/>
      <c r="BG183" s="605"/>
      <c r="BH183" s="365" t="s">
        <v>78</v>
      </c>
    </row>
    <row r="184" spans="1:60" x14ac:dyDescent="0.25">
      <c r="A184" s="317" t="s">
        <v>79</v>
      </c>
      <c r="B184" s="319"/>
      <c r="C184" s="24"/>
      <c r="D184" s="24"/>
      <c r="E184" s="24"/>
      <c r="F184" s="24"/>
      <c r="G184" s="24"/>
      <c r="H184" s="24"/>
      <c r="I184" s="24"/>
      <c r="J184" s="24"/>
      <c r="K184" s="24"/>
      <c r="L184" s="506">
        <v>1</v>
      </c>
      <c r="M184" s="506">
        <v>1</v>
      </c>
      <c r="N184" s="506">
        <v>1</v>
      </c>
      <c r="O184" s="506">
        <v>1</v>
      </c>
      <c r="P184" s="506">
        <v>1</v>
      </c>
      <c r="Q184" s="506">
        <v>1</v>
      </c>
      <c r="R184" s="506">
        <v>1</v>
      </c>
      <c r="S184" s="506">
        <v>1</v>
      </c>
      <c r="T184" s="506">
        <v>1</v>
      </c>
      <c r="U184" s="506">
        <v>1</v>
      </c>
      <c r="V184" s="24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 t="s">
        <v>39</v>
      </c>
      <c r="AP184" s="19"/>
      <c r="AQ184" s="506">
        <v>1</v>
      </c>
      <c r="AR184" s="506">
        <v>1</v>
      </c>
      <c r="AS184" s="506">
        <v>1</v>
      </c>
      <c r="AT184" s="506">
        <v>1</v>
      </c>
      <c r="AU184" s="506">
        <v>1</v>
      </c>
      <c r="AV184" s="19"/>
      <c r="AW184" s="19"/>
      <c r="AX184" s="19"/>
      <c r="AY184" s="19"/>
      <c r="AZ184" s="41"/>
      <c r="BA184" s="42"/>
      <c r="BB184" s="42"/>
      <c r="BC184" s="42"/>
      <c r="BD184" s="42"/>
      <c r="BE184" s="35"/>
      <c r="BF184" s="43"/>
      <c r="BG184" s="605"/>
      <c r="BH184" s="317" t="s">
        <v>79</v>
      </c>
    </row>
    <row r="185" spans="1:60" x14ac:dyDescent="0.25">
      <c r="A185" s="317" t="s">
        <v>80</v>
      </c>
      <c r="B185" s="319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506">
        <v>3</v>
      </c>
      <c r="R185" s="506">
        <v>3</v>
      </c>
      <c r="S185" s="506">
        <v>3</v>
      </c>
      <c r="T185" s="506">
        <v>3</v>
      </c>
      <c r="U185" s="506">
        <v>3</v>
      </c>
      <c r="V185" s="506">
        <v>3</v>
      </c>
      <c r="W185" s="19"/>
      <c r="X185" s="19"/>
      <c r="Y185" s="19"/>
      <c r="Z185" s="19"/>
      <c r="AA185" s="19"/>
      <c r="AB185" s="536">
        <v>1</v>
      </c>
      <c r="AC185" s="536">
        <v>1</v>
      </c>
      <c r="AD185" s="536">
        <v>1</v>
      </c>
      <c r="AE185" s="536">
        <v>1</v>
      </c>
      <c r="AF185" s="536">
        <v>1</v>
      </c>
      <c r="AG185" s="19"/>
      <c r="AH185" s="19"/>
      <c r="AI185" s="506"/>
      <c r="AJ185" s="506"/>
      <c r="AK185" s="506"/>
      <c r="AL185" s="506"/>
      <c r="AM185" s="506"/>
      <c r="AN185" s="19"/>
      <c r="AO185" s="506"/>
      <c r="AP185" s="506"/>
      <c r="AQ185" s="506"/>
      <c r="AR185" s="506"/>
      <c r="AS185" s="506"/>
      <c r="AT185" s="24"/>
      <c r="AU185" s="506"/>
      <c r="AV185" s="506"/>
      <c r="AW185" s="506"/>
      <c r="AX185" s="506"/>
      <c r="AY185" s="506"/>
      <c r="AZ185" s="41"/>
      <c r="BA185" s="42"/>
      <c r="BB185" s="42"/>
      <c r="BC185" s="42"/>
      <c r="BD185" s="42"/>
      <c r="BE185" s="35"/>
      <c r="BF185" s="43"/>
      <c r="BG185" s="605"/>
      <c r="BH185" s="317" t="s">
        <v>80</v>
      </c>
    </row>
    <row r="186" spans="1:60" x14ac:dyDescent="0.25">
      <c r="A186" s="317" t="s">
        <v>81</v>
      </c>
      <c r="B186" s="319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506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506"/>
      <c r="AX186" s="506"/>
      <c r="AY186" s="506"/>
      <c r="AZ186" s="506"/>
      <c r="BA186" s="506"/>
      <c r="BB186" s="506"/>
      <c r="BC186" s="506"/>
      <c r="BD186" s="506"/>
      <c r="BE186" s="506"/>
      <c r="BF186" s="43"/>
      <c r="BG186" s="605"/>
      <c r="BH186" s="317" t="s">
        <v>81</v>
      </c>
    </row>
    <row r="187" spans="1:60" x14ac:dyDescent="0.25">
      <c r="A187" s="292" t="s">
        <v>82</v>
      </c>
      <c r="B187" s="320"/>
      <c r="C187" s="46"/>
      <c r="D187" s="46"/>
      <c r="E187" s="46"/>
      <c r="F187" s="507"/>
      <c r="G187" s="507"/>
      <c r="H187" s="507"/>
      <c r="I187" s="507"/>
      <c r="J187" s="507"/>
      <c r="K187" s="507"/>
      <c r="L187" s="46"/>
      <c r="M187" s="46"/>
      <c r="N187" s="46"/>
      <c r="O187" s="46"/>
      <c r="P187" s="46"/>
      <c r="Q187" s="46"/>
      <c r="R187" s="46"/>
      <c r="S187" s="46"/>
      <c r="T187" s="46"/>
      <c r="U187" s="22"/>
      <c r="V187" s="22"/>
      <c r="W187" s="22"/>
      <c r="X187" s="507"/>
      <c r="Y187" s="507"/>
      <c r="Z187" s="507"/>
      <c r="AA187" s="507"/>
      <c r="AB187" s="507"/>
      <c r="AC187" s="507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507"/>
      <c r="AS187" s="507"/>
      <c r="AT187" s="507"/>
      <c r="AU187" s="507"/>
      <c r="AV187" s="507"/>
      <c r="AW187" s="507"/>
      <c r="AX187" s="507"/>
      <c r="AY187" s="507"/>
      <c r="AZ187" s="507"/>
      <c r="BA187" s="507"/>
      <c r="BB187" s="507"/>
      <c r="BC187" s="50"/>
      <c r="BD187" s="50"/>
      <c r="BE187" s="126"/>
      <c r="BF187" s="51"/>
      <c r="BG187" s="604"/>
      <c r="BH187" s="292" t="s">
        <v>82</v>
      </c>
    </row>
    <row r="188" spans="1:60" x14ac:dyDescent="0.25">
      <c r="A188" s="292" t="s">
        <v>83</v>
      </c>
      <c r="B188" s="320"/>
      <c r="C188" s="46"/>
      <c r="D188" s="46"/>
      <c r="E188" s="46"/>
      <c r="F188" s="159"/>
      <c r="G188" s="159"/>
      <c r="H188" s="159"/>
      <c r="I188" s="159"/>
      <c r="J188" s="159"/>
      <c r="K188" s="159"/>
      <c r="L188" s="507"/>
      <c r="M188" s="507"/>
      <c r="N188" s="507"/>
      <c r="O188" s="507"/>
      <c r="P188" s="507"/>
      <c r="Q188" s="507"/>
      <c r="R188" s="46"/>
      <c r="S188" s="46"/>
      <c r="T188" s="46"/>
      <c r="U188" s="159"/>
      <c r="V188" s="159"/>
      <c r="W188" s="159"/>
      <c r="X188" s="159"/>
      <c r="Y188" s="159"/>
      <c r="Z188" s="159"/>
      <c r="AA188" s="159"/>
      <c r="AB188" s="159"/>
      <c r="AC188" s="159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159"/>
      <c r="AS188" s="159"/>
      <c r="AT188" s="159"/>
      <c r="AU188" s="159"/>
      <c r="AV188" s="159"/>
      <c r="AW188" s="159"/>
      <c r="AX188" s="159"/>
      <c r="AY188" s="159"/>
      <c r="AZ188" s="159"/>
      <c r="BA188" s="159"/>
      <c r="BB188" s="159"/>
      <c r="BC188" s="50"/>
      <c r="BD188" s="50"/>
      <c r="BE188" s="126"/>
      <c r="BF188" s="51"/>
      <c r="BG188" s="604"/>
      <c r="BH188" s="292" t="s">
        <v>83</v>
      </c>
    </row>
    <row r="189" spans="1:60" s="1" customFormat="1" x14ac:dyDescent="0.25">
      <c r="A189" s="292" t="s">
        <v>278</v>
      </c>
      <c r="B189" s="320"/>
      <c r="C189" s="46"/>
      <c r="D189" s="46"/>
      <c r="E189" s="46"/>
      <c r="F189" s="159"/>
      <c r="G189" s="159"/>
      <c r="H189" s="159"/>
      <c r="I189" s="159"/>
      <c r="J189" s="159"/>
      <c r="K189" s="159"/>
      <c r="L189" s="507"/>
      <c r="M189" s="507"/>
      <c r="N189" s="507"/>
      <c r="O189" s="507"/>
      <c r="P189" s="507"/>
      <c r="Q189" s="507"/>
      <c r="R189" s="46"/>
      <c r="S189" s="46"/>
      <c r="T189" s="46"/>
      <c r="U189" s="159"/>
      <c r="V189" s="159"/>
      <c r="W189" s="159"/>
      <c r="X189" s="159"/>
      <c r="Y189" s="159"/>
      <c r="Z189" s="159"/>
      <c r="AA189" s="159"/>
      <c r="AB189" s="159"/>
      <c r="AC189" s="159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551">
        <v>1</v>
      </c>
      <c r="AR189" s="551">
        <v>1</v>
      </c>
      <c r="AS189" s="551">
        <v>1</v>
      </c>
      <c r="AT189" s="551">
        <v>1</v>
      </c>
      <c r="AU189" s="159"/>
      <c r="AV189" s="159"/>
      <c r="AW189" s="159"/>
      <c r="AX189" s="159"/>
      <c r="AY189" s="159"/>
      <c r="AZ189" s="159"/>
      <c r="BA189" s="159"/>
      <c r="BB189" s="159"/>
      <c r="BC189" s="50"/>
      <c r="BD189" s="50"/>
      <c r="BE189" s="126"/>
      <c r="BF189" s="51"/>
      <c r="BG189" s="604"/>
      <c r="BH189" s="292"/>
    </row>
    <row r="190" spans="1:60" ht="15.75" thickBot="1" x14ac:dyDescent="0.3">
      <c r="A190" s="295" t="s">
        <v>251</v>
      </c>
      <c r="B190" s="320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159"/>
      <c r="V190" s="159"/>
      <c r="W190" s="159"/>
      <c r="X190" s="159"/>
      <c r="Y190" s="159"/>
      <c r="Z190" s="159"/>
      <c r="AA190" s="119"/>
      <c r="AB190" s="119"/>
      <c r="AC190" s="119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159"/>
      <c r="AS190" s="159"/>
      <c r="AT190" s="159"/>
      <c r="AU190" s="159"/>
      <c r="AV190" s="159"/>
      <c r="AW190" s="159"/>
      <c r="AX190" s="159"/>
      <c r="AY190" s="159"/>
      <c r="AZ190" s="49"/>
      <c r="BA190" s="50"/>
      <c r="BB190" s="50"/>
      <c r="BC190" s="50"/>
      <c r="BD190" s="50"/>
      <c r="BE190" s="126"/>
      <c r="BF190" s="51"/>
      <c r="BG190" s="604"/>
      <c r="BH190" s="295" t="s">
        <v>251</v>
      </c>
    </row>
    <row r="191" spans="1:60" s="216" customFormat="1" x14ac:dyDescent="0.25">
      <c r="A191" s="361" t="s">
        <v>170</v>
      </c>
      <c r="B191" s="359">
        <f t="shared" ref="B191:AG191" si="26">SUM(B148:B190)</f>
        <v>0</v>
      </c>
      <c r="C191" s="229">
        <f t="shared" si="26"/>
        <v>0</v>
      </c>
      <c r="D191" s="229">
        <f t="shared" si="26"/>
        <v>0</v>
      </c>
      <c r="E191" s="229">
        <f t="shared" si="26"/>
        <v>0</v>
      </c>
      <c r="F191" s="229">
        <f t="shared" si="26"/>
        <v>0</v>
      </c>
      <c r="G191" s="229">
        <f t="shared" si="26"/>
        <v>6</v>
      </c>
      <c r="H191" s="229">
        <f t="shared" si="26"/>
        <v>6</v>
      </c>
      <c r="I191" s="229">
        <f t="shared" si="26"/>
        <v>7</v>
      </c>
      <c r="J191" s="229">
        <f t="shared" si="26"/>
        <v>7</v>
      </c>
      <c r="K191" s="229">
        <f t="shared" si="26"/>
        <v>7</v>
      </c>
      <c r="L191" s="229">
        <f t="shared" si="26"/>
        <v>8</v>
      </c>
      <c r="M191" s="229">
        <f t="shared" si="26"/>
        <v>6</v>
      </c>
      <c r="N191" s="229">
        <f t="shared" si="26"/>
        <v>6</v>
      </c>
      <c r="O191" s="229">
        <f t="shared" si="26"/>
        <v>5</v>
      </c>
      <c r="P191" s="229">
        <f t="shared" si="26"/>
        <v>5</v>
      </c>
      <c r="Q191" s="229">
        <f t="shared" si="26"/>
        <v>16</v>
      </c>
      <c r="R191" s="229">
        <f t="shared" si="26"/>
        <v>16</v>
      </c>
      <c r="S191" s="229">
        <f t="shared" si="26"/>
        <v>16</v>
      </c>
      <c r="T191" s="229">
        <f t="shared" si="26"/>
        <v>16</v>
      </c>
      <c r="U191" s="229">
        <f t="shared" si="26"/>
        <v>16</v>
      </c>
      <c r="V191" s="229">
        <f t="shared" si="26"/>
        <v>3</v>
      </c>
      <c r="W191" s="229">
        <f t="shared" si="26"/>
        <v>0</v>
      </c>
      <c r="X191" s="229">
        <f t="shared" si="26"/>
        <v>0</v>
      </c>
      <c r="Y191" s="229">
        <f t="shared" si="26"/>
        <v>0</v>
      </c>
      <c r="Z191" s="229">
        <f t="shared" si="26"/>
        <v>0</v>
      </c>
      <c r="AA191" s="229">
        <f t="shared" si="26"/>
        <v>1</v>
      </c>
      <c r="AB191" s="229">
        <f t="shared" si="26"/>
        <v>2</v>
      </c>
      <c r="AC191" s="229">
        <f t="shared" si="26"/>
        <v>2</v>
      </c>
      <c r="AD191" s="229">
        <f t="shared" si="26"/>
        <v>2</v>
      </c>
      <c r="AE191" s="229">
        <f t="shared" si="26"/>
        <v>3</v>
      </c>
      <c r="AF191" s="229">
        <f t="shared" si="26"/>
        <v>5</v>
      </c>
      <c r="AG191" s="229">
        <f t="shared" si="26"/>
        <v>4</v>
      </c>
      <c r="AH191" s="229">
        <f t="shared" ref="AH191:BF191" si="27">SUM(AH148:AH190)</f>
        <v>4</v>
      </c>
      <c r="AI191" s="229">
        <f t="shared" si="27"/>
        <v>3</v>
      </c>
      <c r="AJ191" s="229">
        <f t="shared" si="27"/>
        <v>3</v>
      </c>
      <c r="AK191" s="229">
        <f t="shared" si="27"/>
        <v>4</v>
      </c>
      <c r="AL191" s="229">
        <f t="shared" si="27"/>
        <v>2</v>
      </c>
      <c r="AM191" s="229">
        <f t="shared" si="27"/>
        <v>5</v>
      </c>
      <c r="AN191" s="229">
        <f t="shared" si="27"/>
        <v>5</v>
      </c>
      <c r="AO191" s="229">
        <f t="shared" si="27"/>
        <v>14</v>
      </c>
      <c r="AP191" s="229">
        <f t="shared" si="27"/>
        <v>14</v>
      </c>
      <c r="AQ191" s="229">
        <f t="shared" si="27"/>
        <v>18</v>
      </c>
      <c r="AR191" s="229">
        <f t="shared" si="27"/>
        <v>18</v>
      </c>
      <c r="AS191" s="229">
        <f t="shared" si="27"/>
        <v>14</v>
      </c>
      <c r="AT191" s="229">
        <f t="shared" si="27"/>
        <v>18</v>
      </c>
      <c r="AU191" s="229">
        <f t="shared" si="27"/>
        <v>13</v>
      </c>
      <c r="AV191" s="229">
        <f t="shared" si="27"/>
        <v>11</v>
      </c>
      <c r="AW191" s="229">
        <f t="shared" si="27"/>
        <v>8</v>
      </c>
      <c r="AX191" s="229">
        <f t="shared" si="27"/>
        <v>8</v>
      </c>
      <c r="AY191" s="229">
        <f t="shared" si="27"/>
        <v>7</v>
      </c>
      <c r="AZ191" s="229">
        <f t="shared" si="27"/>
        <v>6</v>
      </c>
      <c r="BA191" s="229">
        <f t="shared" si="27"/>
        <v>6</v>
      </c>
      <c r="BB191" s="229">
        <f t="shared" si="27"/>
        <v>6</v>
      </c>
      <c r="BC191" s="229">
        <f t="shared" si="27"/>
        <v>6</v>
      </c>
      <c r="BD191" s="229">
        <f t="shared" si="27"/>
        <v>0</v>
      </c>
      <c r="BE191" s="229">
        <f t="shared" si="27"/>
        <v>0</v>
      </c>
      <c r="BF191" s="367">
        <f t="shared" si="27"/>
        <v>0</v>
      </c>
      <c r="BG191" s="595"/>
      <c r="BH191" s="361" t="s">
        <v>170</v>
      </c>
    </row>
    <row r="192" spans="1:60" s="1" customFormat="1" x14ac:dyDescent="0.25">
      <c r="A192" s="351" t="s">
        <v>171</v>
      </c>
      <c r="B192" s="446">
        <v>132</v>
      </c>
      <c r="C192" s="446">
        <v>132</v>
      </c>
      <c r="D192" s="446">
        <v>132</v>
      </c>
      <c r="E192" s="446">
        <v>132</v>
      </c>
      <c r="F192" s="446">
        <v>132</v>
      </c>
      <c r="G192" s="446">
        <v>132</v>
      </c>
      <c r="H192" s="446">
        <v>132</v>
      </c>
      <c r="I192" s="446">
        <v>132</v>
      </c>
      <c r="J192" s="446">
        <v>132</v>
      </c>
      <c r="K192" s="446">
        <v>132</v>
      </c>
      <c r="L192" s="446">
        <v>132</v>
      </c>
      <c r="M192" s="446">
        <v>132</v>
      </c>
      <c r="N192" s="446">
        <v>132</v>
      </c>
      <c r="O192" s="446">
        <v>132</v>
      </c>
      <c r="P192" s="446">
        <v>132</v>
      </c>
      <c r="Q192" s="446">
        <v>132</v>
      </c>
      <c r="R192" s="446">
        <v>132</v>
      </c>
      <c r="S192" s="446">
        <v>132</v>
      </c>
      <c r="T192" s="446">
        <v>132</v>
      </c>
      <c r="U192" s="446">
        <v>132</v>
      </c>
      <c r="V192" s="446">
        <v>132</v>
      </c>
      <c r="W192" s="446">
        <v>132</v>
      </c>
      <c r="X192" s="446">
        <v>132</v>
      </c>
      <c r="Y192" s="446">
        <v>132</v>
      </c>
      <c r="Z192" s="446">
        <v>132</v>
      </c>
      <c r="AA192" s="446">
        <v>132</v>
      </c>
      <c r="AB192" s="446">
        <v>132</v>
      </c>
      <c r="AC192" s="446">
        <v>132</v>
      </c>
      <c r="AD192" s="446">
        <v>132</v>
      </c>
      <c r="AE192" s="446">
        <v>132</v>
      </c>
      <c r="AF192" s="446">
        <v>132</v>
      </c>
      <c r="AG192" s="446">
        <v>132</v>
      </c>
      <c r="AH192" s="446">
        <v>132</v>
      </c>
      <c r="AI192" s="446">
        <v>132</v>
      </c>
      <c r="AJ192" s="446">
        <v>132</v>
      </c>
      <c r="AK192" s="446">
        <v>132</v>
      </c>
      <c r="AL192" s="446">
        <v>132</v>
      </c>
      <c r="AM192" s="446">
        <v>132</v>
      </c>
      <c r="AN192" s="446">
        <v>132</v>
      </c>
      <c r="AO192" s="446">
        <v>132</v>
      </c>
      <c r="AP192" s="446">
        <v>132</v>
      </c>
      <c r="AQ192" s="446">
        <v>132</v>
      </c>
      <c r="AR192" s="446">
        <v>132</v>
      </c>
      <c r="AS192" s="446">
        <v>132</v>
      </c>
      <c r="AT192" s="446">
        <v>132</v>
      </c>
      <c r="AU192" s="446">
        <v>132</v>
      </c>
      <c r="AV192" s="446">
        <v>132</v>
      </c>
      <c r="AW192" s="446">
        <v>132</v>
      </c>
      <c r="AX192" s="446">
        <v>132</v>
      </c>
      <c r="AY192" s="446">
        <v>132</v>
      </c>
      <c r="AZ192" s="446">
        <v>132</v>
      </c>
      <c r="BA192" s="446">
        <v>132</v>
      </c>
      <c r="BB192" s="446">
        <v>132</v>
      </c>
      <c r="BC192" s="446">
        <v>132</v>
      </c>
      <c r="BD192" s="446">
        <v>132</v>
      </c>
      <c r="BE192" s="446">
        <v>132</v>
      </c>
      <c r="BF192" s="446">
        <v>132</v>
      </c>
      <c r="BG192" s="601"/>
      <c r="BH192" s="351" t="s">
        <v>171</v>
      </c>
    </row>
    <row r="193" spans="1:60" s="1" customFormat="1" ht="15.75" thickBot="1" x14ac:dyDescent="0.3">
      <c r="A193" s="352" t="s">
        <v>172</v>
      </c>
      <c r="B193" s="448">
        <f>B192-B191</f>
        <v>132</v>
      </c>
      <c r="C193" s="448">
        <f t="shared" ref="C193:BF193" si="28">C192-C191</f>
        <v>132</v>
      </c>
      <c r="D193" s="448">
        <f t="shared" si="28"/>
        <v>132</v>
      </c>
      <c r="E193" s="448">
        <f t="shared" si="28"/>
        <v>132</v>
      </c>
      <c r="F193" s="448">
        <f t="shared" si="28"/>
        <v>132</v>
      </c>
      <c r="G193" s="448">
        <f t="shared" si="28"/>
        <v>126</v>
      </c>
      <c r="H193" s="448">
        <f t="shared" si="28"/>
        <v>126</v>
      </c>
      <c r="I193" s="448">
        <f t="shared" si="28"/>
        <v>125</v>
      </c>
      <c r="J193" s="448">
        <f t="shared" si="28"/>
        <v>125</v>
      </c>
      <c r="K193" s="448">
        <f t="shared" si="28"/>
        <v>125</v>
      </c>
      <c r="L193" s="448">
        <f t="shared" si="28"/>
        <v>124</v>
      </c>
      <c r="M193" s="448">
        <f t="shared" si="28"/>
        <v>126</v>
      </c>
      <c r="N193" s="448">
        <f t="shared" si="28"/>
        <v>126</v>
      </c>
      <c r="O193" s="448">
        <f t="shared" si="28"/>
        <v>127</v>
      </c>
      <c r="P193" s="448">
        <f t="shared" si="28"/>
        <v>127</v>
      </c>
      <c r="Q193" s="448">
        <f t="shared" si="28"/>
        <v>116</v>
      </c>
      <c r="R193" s="448">
        <f t="shared" si="28"/>
        <v>116</v>
      </c>
      <c r="S193" s="448">
        <f t="shared" si="28"/>
        <v>116</v>
      </c>
      <c r="T193" s="448">
        <f t="shared" si="28"/>
        <v>116</v>
      </c>
      <c r="U193" s="448">
        <f t="shared" si="28"/>
        <v>116</v>
      </c>
      <c r="V193" s="448">
        <f t="shared" si="28"/>
        <v>129</v>
      </c>
      <c r="W193" s="448">
        <f t="shared" si="28"/>
        <v>132</v>
      </c>
      <c r="X193" s="448">
        <f t="shared" si="28"/>
        <v>132</v>
      </c>
      <c r="Y193" s="448">
        <f t="shared" si="28"/>
        <v>132</v>
      </c>
      <c r="Z193" s="448">
        <f t="shared" si="28"/>
        <v>132</v>
      </c>
      <c r="AA193" s="448">
        <f t="shared" si="28"/>
        <v>131</v>
      </c>
      <c r="AB193" s="448">
        <f t="shared" si="28"/>
        <v>130</v>
      </c>
      <c r="AC193" s="448">
        <f t="shared" si="28"/>
        <v>130</v>
      </c>
      <c r="AD193" s="448">
        <f t="shared" si="28"/>
        <v>130</v>
      </c>
      <c r="AE193" s="448">
        <f t="shared" si="28"/>
        <v>129</v>
      </c>
      <c r="AF193" s="448">
        <f t="shared" si="28"/>
        <v>127</v>
      </c>
      <c r="AG193" s="448">
        <f t="shared" si="28"/>
        <v>128</v>
      </c>
      <c r="AH193" s="448">
        <f t="shared" si="28"/>
        <v>128</v>
      </c>
      <c r="AI193" s="448">
        <f t="shared" si="28"/>
        <v>129</v>
      </c>
      <c r="AJ193" s="448">
        <f t="shared" si="28"/>
        <v>129</v>
      </c>
      <c r="AK193" s="448">
        <f t="shared" si="28"/>
        <v>128</v>
      </c>
      <c r="AL193" s="448">
        <f t="shared" si="28"/>
        <v>130</v>
      </c>
      <c r="AM193" s="448">
        <f t="shared" si="28"/>
        <v>127</v>
      </c>
      <c r="AN193" s="448">
        <f t="shared" si="28"/>
        <v>127</v>
      </c>
      <c r="AO193" s="448">
        <f t="shared" si="28"/>
        <v>118</v>
      </c>
      <c r="AP193" s="448">
        <f t="shared" si="28"/>
        <v>118</v>
      </c>
      <c r="AQ193" s="448">
        <f t="shared" si="28"/>
        <v>114</v>
      </c>
      <c r="AR193" s="448">
        <f t="shared" si="28"/>
        <v>114</v>
      </c>
      <c r="AS193" s="448">
        <f t="shared" si="28"/>
        <v>118</v>
      </c>
      <c r="AT193" s="448">
        <f t="shared" si="28"/>
        <v>114</v>
      </c>
      <c r="AU193" s="448">
        <f t="shared" si="28"/>
        <v>119</v>
      </c>
      <c r="AV193" s="448">
        <f t="shared" si="28"/>
        <v>121</v>
      </c>
      <c r="AW193" s="448">
        <f t="shared" si="28"/>
        <v>124</v>
      </c>
      <c r="AX193" s="448">
        <f t="shared" si="28"/>
        <v>124</v>
      </c>
      <c r="AY193" s="448">
        <f t="shared" si="28"/>
        <v>125</v>
      </c>
      <c r="AZ193" s="448">
        <f t="shared" si="28"/>
        <v>126</v>
      </c>
      <c r="BA193" s="448">
        <f t="shared" si="28"/>
        <v>126</v>
      </c>
      <c r="BB193" s="448">
        <f t="shared" si="28"/>
        <v>126</v>
      </c>
      <c r="BC193" s="448">
        <f t="shared" si="28"/>
        <v>126</v>
      </c>
      <c r="BD193" s="448">
        <f t="shared" si="28"/>
        <v>132</v>
      </c>
      <c r="BE193" s="448">
        <f t="shared" si="28"/>
        <v>132</v>
      </c>
      <c r="BF193" s="448">
        <f t="shared" si="28"/>
        <v>132</v>
      </c>
      <c r="BG193" s="592"/>
      <c r="BH193" s="352" t="s">
        <v>172</v>
      </c>
    </row>
    <row r="194" spans="1:60" s="1" customFormat="1" ht="15.75" thickBot="1" x14ac:dyDescent="0.3">
      <c r="A194" s="300" t="s">
        <v>167</v>
      </c>
      <c r="B194" s="450"/>
      <c r="C194" s="450"/>
      <c r="D194" s="450"/>
      <c r="E194" s="450"/>
      <c r="F194" s="450"/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50"/>
      <c r="R194" s="450"/>
      <c r="S194" s="450"/>
      <c r="T194" s="450"/>
      <c r="U194" s="450"/>
      <c r="V194" s="450"/>
      <c r="W194" s="450"/>
      <c r="X194" s="450"/>
      <c r="Y194" s="450"/>
      <c r="Z194" s="450"/>
      <c r="AA194" s="451"/>
      <c r="AB194" s="451"/>
      <c r="AC194" s="451"/>
      <c r="AD194" s="451"/>
      <c r="AE194" s="451"/>
      <c r="AF194" s="451"/>
      <c r="AG194" s="451"/>
      <c r="AH194" s="451"/>
      <c r="AI194" s="451"/>
      <c r="AJ194" s="451"/>
      <c r="AK194" s="451"/>
      <c r="AL194" s="451"/>
      <c r="AM194" s="451"/>
      <c r="AN194" s="451"/>
      <c r="AO194" s="451"/>
      <c r="AP194" s="451"/>
      <c r="AQ194" s="451"/>
      <c r="AR194" s="451"/>
      <c r="AS194" s="451"/>
      <c r="AT194" s="451"/>
      <c r="AU194" s="451"/>
      <c r="AV194" s="451"/>
      <c r="AW194" s="451"/>
      <c r="AX194" s="451"/>
      <c r="AY194" s="451"/>
      <c r="AZ194" s="452"/>
      <c r="BA194" s="453"/>
      <c r="BB194" s="453"/>
      <c r="BC194" s="453"/>
      <c r="BD194" s="453"/>
      <c r="BE194" s="453"/>
      <c r="BF194" s="453"/>
      <c r="BG194" s="453"/>
      <c r="BH194" s="368"/>
    </row>
    <row r="195" spans="1:60" s="1" customFormat="1" x14ac:dyDescent="0.25">
      <c r="A195" s="316" t="s">
        <v>252</v>
      </c>
      <c r="B195" s="369">
        <v>12</v>
      </c>
      <c r="C195" s="369">
        <v>12</v>
      </c>
      <c r="D195" s="369">
        <v>12</v>
      </c>
      <c r="E195" s="369">
        <v>12</v>
      </c>
      <c r="F195" s="369">
        <v>12</v>
      </c>
      <c r="G195" s="369">
        <v>12</v>
      </c>
      <c r="H195" s="369">
        <v>12</v>
      </c>
      <c r="I195" s="369">
        <v>12</v>
      </c>
      <c r="J195" s="369">
        <v>12</v>
      </c>
      <c r="K195" s="369">
        <v>12</v>
      </c>
      <c r="L195" s="369">
        <v>12</v>
      </c>
      <c r="M195" s="369">
        <v>12</v>
      </c>
      <c r="N195" s="369">
        <v>12</v>
      </c>
      <c r="O195" s="369">
        <v>12</v>
      </c>
      <c r="P195" s="369">
        <v>12</v>
      </c>
      <c r="Q195" s="369">
        <v>12</v>
      </c>
      <c r="R195" s="369">
        <v>12</v>
      </c>
      <c r="S195" s="369">
        <v>12</v>
      </c>
      <c r="T195" s="369">
        <v>12</v>
      </c>
      <c r="U195" s="369">
        <v>12</v>
      </c>
      <c r="V195" s="369">
        <v>12</v>
      </c>
      <c r="W195" s="369">
        <v>12</v>
      </c>
      <c r="X195" s="369">
        <v>12</v>
      </c>
      <c r="Y195" s="369">
        <v>12</v>
      </c>
      <c r="Z195" s="369">
        <v>12</v>
      </c>
      <c r="AA195" s="369">
        <v>12</v>
      </c>
      <c r="AB195" s="369">
        <v>12</v>
      </c>
      <c r="AC195" s="369">
        <v>12</v>
      </c>
      <c r="AD195" s="369">
        <v>12</v>
      </c>
      <c r="AE195" s="369">
        <v>12</v>
      </c>
      <c r="AF195" s="369">
        <v>12</v>
      </c>
      <c r="AG195" s="369">
        <v>12</v>
      </c>
      <c r="AH195" s="369">
        <v>12</v>
      </c>
      <c r="AI195" s="369">
        <v>12</v>
      </c>
      <c r="AJ195" s="369">
        <v>12</v>
      </c>
      <c r="AK195" s="369">
        <v>12</v>
      </c>
      <c r="AL195" s="369">
        <v>12</v>
      </c>
      <c r="AM195" s="369">
        <v>12</v>
      </c>
      <c r="AN195" s="369">
        <v>12</v>
      </c>
      <c r="AO195" s="369">
        <v>12</v>
      </c>
      <c r="AP195" s="369">
        <v>12</v>
      </c>
      <c r="AQ195" s="369">
        <v>12</v>
      </c>
      <c r="AR195" s="369">
        <v>12</v>
      </c>
      <c r="AS195" s="369">
        <v>12</v>
      </c>
      <c r="AT195" s="369">
        <v>12</v>
      </c>
      <c r="AU195" s="369">
        <v>12</v>
      </c>
      <c r="AV195" s="369">
        <v>12</v>
      </c>
      <c r="AW195" s="369">
        <v>12</v>
      </c>
      <c r="AX195" s="369">
        <v>12</v>
      </c>
      <c r="AY195" s="369">
        <v>12</v>
      </c>
      <c r="AZ195" s="369">
        <v>12</v>
      </c>
      <c r="BA195" s="369">
        <v>12</v>
      </c>
      <c r="BB195" s="369">
        <v>12</v>
      </c>
      <c r="BC195" s="369">
        <v>12</v>
      </c>
      <c r="BD195" s="369">
        <v>12</v>
      </c>
      <c r="BE195" s="369">
        <v>12</v>
      </c>
      <c r="BF195" s="369">
        <v>12</v>
      </c>
      <c r="BG195" s="613"/>
      <c r="BH195" s="316" t="s">
        <v>252</v>
      </c>
    </row>
    <row r="196" spans="1:60" s="1" customFormat="1" ht="15.75" thickBot="1" x14ac:dyDescent="0.3">
      <c r="A196" s="295" t="s">
        <v>253</v>
      </c>
      <c r="B196" s="370">
        <v>1</v>
      </c>
      <c r="C196" s="32">
        <v>1</v>
      </c>
      <c r="D196" s="32">
        <v>1</v>
      </c>
      <c r="E196" s="32">
        <v>1</v>
      </c>
      <c r="F196" s="32">
        <v>1</v>
      </c>
      <c r="G196" s="32">
        <v>1</v>
      </c>
      <c r="H196" s="32">
        <v>1</v>
      </c>
      <c r="I196" s="32">
        <v>1</v>
      </c>
      <c r="J196" s="32">
        <v>1</v>
      </c>
      <c r="K196" s="32">
        <v>1</v>
      </c>
      <c r="L196" s="32">
        <v>1</v>
      </c>
      <c r="M196" s="32">
        <v>1</v>
      </c>
      <c r="N196" s="32">
        <v>1</v>
      </c>
      <c r="O196" s="32">
        <v>1</v>
      </c>
      <c r="P196" s="32">
        <v>1</v>
      </c>
      <c r="Q196" s="32">
        <v>1</v>
      </c>
      <c r="R196" s="32">
        <v>1</v>
      </c>
      <c r="S196" s="32">
        <v>1</v>
      </c>
      <c r="T196" s="32">
        <v>1</v>
      </c>
      <c r="U196" s="32">
        <v>1</v>
      </c>
      <c r="V196" s="32">
        <v>1</v>
      </c>
      <c r="W196" s="32">
        <v>1</v>
      </c>
      <c r="X196" s="32">
        <v>1</v>
      </c>
      <c r="Y196" s="32">
        <v>1</v>
      </c>
      <c r="Z196" s="32">
        <v>1</v>
      </c>
      <c r="AA196" s="32">
        <v>1</v>
      </c>
      <c r="AB196" s="32">
        <v>1</v>
      </c>
      <c r="AC196" s="32">
        <v>1</v>
      </c>
      <c r="AD196" s="32">
        <v>1</v>
      </c>
      <c r="AE196" s="32">
        <v>1</v>
      </c>
      <c r="AF196" s="32">
        <v>1</v>
      </c>
      <c r="AG196" s="32">
        <v>1</v>
      </c>
      <c r="AH196" s="32">
        <v>1</v>
      </c>
      <c r="AI196" s="32">
        <v>1</v>
      </c>
      <c r="AJ196" s="32">
        <v>1</v>
      </c>
      <c r="AK196" s="32">
        <v>1</v>
      </c>
      <c r="AL196" s="32">
        <v>1</v>
      </c>
      <c r="AM196" s="32">
        <v>1</v>
      </c>
      <c r="AN196" s="32">
        <v>1</v>
      </c>
      <c r="AO196" s="32">
        <v>1</v>
      </c>
      <c r="AP196" s="32">
        <v>1</v>
      </c>
      <c r="AQ196" s="32">
        <v>1</v>
      </c>
      <c r="AR196" s="32">
        <v>1</v>
      </c>
      <c r="AS196" s="32">
        <v>1</v>
      </c>
      <c r="AT196" s="32">
        <v>1</v>
      </c>
      <c r="AU196" s="32">
        <v>1</v>
      </c>
      <c r="AV196" s="32">
        <v>1</v>
      </c>
      <c r="AW196" s="32">
        <v>1</v>
      </c>
      <c r="AX196" s="32">
        <v>1</v>
      </c>
      <c r="AY196" s="32">
        <v>1</v>
      </c>
      <c r="AZ196" s="32">
        <v>1</v>
      </c>
      <c r="BA196" s="32">
        <v>1</v>
      </c>
      <c r="BB196" s="32">
        <v>1</v>
      </c>
      <c r="BC196" s="32">
        <v>1</v>
      </c>
      <c r="BD196" s="32">
        <v>1</v>
      </c>
      <c r="BE196" s="32">
        <v>1</v>
      </c>
      <c r="BF196" s="371">
        <v>1</v>
      </c>
      <c r="BG196" s="614"/>
      <c r="BH196" s="295" t="s">
        <v>253</v>
      </c>
    </row>
    <row r="197" spans="1:60" s="216" customFormat="1" x14ac:dyDescent="0.25">
      <c r="A197" s="424" t="s">
        <v>170</v>
      </c>
      <c r="B197" s="372">
        <f>SUM(B195:B196)</f>
        <v>13</v>
      </c>
      <c r="C197" s="229">
        <f t="shared" ref="C197:BF197" si="29">SUM(C195:C196)</f>
        <v>13</v>
      </c>
      <c r="D197" s="229">
        <f t="shared" si="29"/>
        <v>13</v>
      </c>
      <c r="E197" s="229">
        <f t="shared" si="29"/>
        <v>13</v>
      </c>
      <c r="F197" s="229">
        <f t="shared" si="29"/>
        <v>13</v>
      </c>
      <c r="G197" s="229">
        <f t="shared" si="29"/>
        <v>13</v>
      </c>
      <c r="H197" s="229">
        <f t="shared" si="29"/>
        <v>13</v>
      </c>
      <c r="I197" s="229">
        <f t="shared" si="29"/>
        <v>13</v>
      </c>
      <c r="J197" s="229">
        <f t="shared" si="29"/>
        <v>13</v>
      </c>
      <c r="K197" s="229">
        <f t="shared" si="29"/>
        <v>13</v>
      </c>
      <c r="L197" s="229">
        <f t="shared" si="29"/>
        <v>13</v>
      </c>
      <c r="M197" s="229">
        <f t="shared" si="29"/>
        <v>13</v>
      </c>
      <c r="N197" s="229">
        <f t="shared" si="29"/>
        <v>13</v>
      </c>
      <c r="O197" s="229">
        <f t="shared" si="29"/>
        <v>13</v>
      </c>
      <c r="P197" s="229">
        <f t="shared" si="29"/>
        <v>13</v>
      </c>
      <c r="Q197" s="229">
        <f t="shared" si="29"/>
        <v>13</v>
      </c>
      <c r="R197" s="229">
        <f t="shared" si="29"/>
        <v>13</v>
      </c>
      <c r="S197" s="229">
        <f t="shared" si="29"/>
        <v>13</v>
      </c>
      <c r="T197" s="229">
        <f t="shared" si="29"/>
        <v>13</v>
      </c>
      <c r="U197" s="229">
        <f t="shared" si="29"/>
        <v>13</v>
      </c>
      <c r="V197" s="229">
        <f t="shared" si="29"/>
        <v>13</v>
      </c>
      <c r="W197" s="229">
        <f t="shared" si="29"/>
        <v>13</v>
      </c>
      <c r="X197" s="229">
        <f t="shared" si="29"/>
        <v>13</v>
      </c>
      <c r="Y197" s="229">
        <f t="shared" si="29"/>
        <v>13</v>
      </c>
      <c r="Z197" s="229">
        <f t="shared" si="29"/>
        <v>13</v>
      </c>
      <c r="AA197" s="229">
        <f t="shared" si="29"/>
        <v>13</v>
      </c>
      <c r="AB197" s="229">
        <f t="shared" si="29"/>
        <v>13</v>
      </c>
      <c r="AC197" s="229">
        <f t="shared" si="29"/>
        <v>13</v>
      </c>
      <c r="AD197" s="229">
        <f t="shared" si="29"/>
        <v>13</v>
      </c>
      <c r="AE197" s="229">
        <f t="shared" si="29"/>
        <v>13</v>
      </c>
      <c r="AF197" s="229">
        <f t="shared" si="29"/>
        <v>13</v>
      </c>
      <c r="AG197" s="229">
        <f t="shared" si="29"/>
        <v>13</v>
      </c>
      <c r="AH197" s="229">
        <f t="shared" si="29"/>
        <v>13</v>
      </c>
      <c r="AI197" s="229">
        <f t="shared" si="29"/>
        <v>13</v>
      </c>
      <c r="AJ197" s="229">
        <f t="shared" si="29"/>
        <v>13</v>
      </c>
      <c r="AK197" s="229">
        <f t="shared" si="29"/>
        <v>13</v>
      </c>
      <c r="AL197" s="229">
        <f t="shared" si="29"/>
        <v>13</v>
      </c>
      <c r="AM197" s="229">
        <f t="shared" si="29"/>
        <v>13</v>
      </c>
      <c r="AN197" s="229">
        <f t="shared" si="29"/>
        <v>13</v>
      </c>
      <c r="AO197" s="229">
        <f t="shared" si="29"/>
        <v>13</v>
      </c>
      <c r="AP197" s="229">
        <f t="shared" si="29"/>
        <v>13</v>
      </c>
      <c r="AQ197" s="229">
        <f t="shared" si="29"/>
        <v>13</v>
      </c>
      <c r="AR197" s="229">
        <f t="shared" si="29"/>
        <v>13</v>
      </c>
      <c r="AS197" s="229">
        <f t="shared" si="29"/>
        <v>13</v>
      </c>
      <c r="AT197" s="229">
        <f t="shared" si="29"/>
        <v>13</v>
      </c>
      <c r="AU197" s="229">
        <f t="shared" si="29"/>
        <v>13</v>
      </c>
      <c r="AV197" s="229">
        <f t="shared" si="29"/>
        <v>13</v>
      </c>
      <c r="AW197" s="229">
        <f t="shared" si="29"/>
        <v>13</v>
      </c>
      <c r="AX197" s="229">
        <f t="shared" si="29"/>
        <v>13</v>
      </c>
      <c r="AY197" s="229">
        <f t="shared" si="29"/>
        <v>13</v>
      </c>
      <c r="AZ197" s="229">
        <f t="shared" si="29"/>
        <v>13</v>
      </c>
      <c r="BA197" s="229">
        <f t="shared" si="29"/>
        <v>13</v>
      </c>
      <c r="BB197" s="229">
        <f t="shared" si="29"/>
        <v>13</v>
      </c>
      <c r="BC197" s="229">
        <f t="shared" si="29"/>
        <v>13</v>
      </c>
      <c r="BD197" s="229">
        <f t="shared" si="29"/>
        <v>13</v>
      </c>
      <c r="BE197" s="229">
        <f t="shared" si="29"/>
        <v>13</v>
      </c>
      <c r="BF197" s="357">
        <f t="shared" si="29"/>
        <v>13</v>
      </c>
      <c r="BG197" s="610"/>
      <c r="BH197" s="424" t="s">
        <v>170</v>
      </c>
    </row>
    <row r="198" spans="1:60" s="1" customFormat="1" x14ac:dyDescent="0.25">
      <c r="A198" s="351" t="s">
        <v>171</v>
      </c>
      <c r="B198" s="373">
        <v>15</v>
      </c>
      <c r="C198" s="373">
        <v>15</v>
      </c>
      <c r="D198" s="373">
        <v>15</v>
      </c>
      <c r="E198" s="373">
        <v>15</v>
      </c>
      <c r="F198" s="373">
        <v>15</v>
      </c>
      <c r="G198" s="373">
        <v>15</v>
      </c>
      <c r="H198" s="373">
        <v>15</v>
      </c>
      <c r="I198" s="373">
        <v>15</v>
      </c>
      <c r="J198" s="373">
        <v>15</v>
      </c>
      <c r="K198" s="373">
        <v>15</v>
      </c>
      <c r="L198" s="373">
        <v>15</v>
      </c>
      <c r="M198" s="373">
        <v>15</v>
      </c>
      <c r="N198" s="373">
        <v>15</v>
      </c>
      <c r="O198" s="373">
        <v>15</v>
      </c>
      <c r="P198" s="373">
        <v>15</v>
      </c>
      <c r="Q198" s="373">
        <v>15</v>
      </c>
      <c r="R198" s="373">
        <v>15</v>
      </c>
      <c r="S198" s="373">
        <v>15</v>
      </c>
      <c r="T198" s="373">
        <v>15</v>
      </c>
      <c r="U198" s="373">
        <v>15</v>
      </c>
      <c r="V198" s="373">
        <v>15</v>
      </c>
      <c r="W198" s="373">
        <v>15</v>
      </c>
      <c r="X198" s="373">
        <v>15</v>
      </c>
      <c r="Y198" s="373">
        <v>15</v>
      </c>
      <c r="Z198" s="373">
        <v>15</v>
      </c>
      <c r="AA198" s="373">
        <v>15</v>
      </c>
      <c r="AB198" s="373">
        <v>15</v>
      </c>
      <c r="AC198" s="373">
        <v>15</v>
      </c>
      <c r="AD198" s="373">
        <v>15</v>
      </c>
      <c r="AE198" s="373">
        <v>15</v>
      </c>
      <c r="AF198" s="373">
        <v>15</v>
      </c>
      <c r="AG198" s="373">
        <v>15</v>
      </c>
      <c r="AH198" s="373">
        <v>15</v>
      </c>
      <c r="AI198" s="373">
        <v>15</v>
      </c>
      <c r="AJ198" s="373">
        <v>15</v>
      </c>
      <c r="AK198" s="373">
        <v>15</v>
      </c>
      <c r="AL198" s="373">
        <v>15</v>
      </c>
      <c r="AM198" s="373">
        <v>15</v>
      </c>
      <c r="AN198" s="373">
        <v>15</v>
      </c>
      <c r="AO198" s="373">
        <v>15</v>
      </c>
      <c r="AP198" s="373">
        <v>15</v>
      </c>
      <c r="AQ198" s="373">
        <v>15</v>
      </c>
      <c r="AR198" s="373">
        <v>15</v>
      </c>
      <c r="AS198" s="373">
        <v>15</v>
      </c>
      <c r="AT198" s="373">
        <v>15</v>
      </c>
      <c r="AU198" s="373">
        <v>15</v>
      </c>
      <c r="AV198" s="373">
        <v>15</v>
      </c>
      <c r="AW198" s="373">
        <v>15</v>
      </c>
      <c r="AX198" s="373">
        <v>15</v>
      </c>
      <c r="AY198" s="373">
        <v>15</v>
      </c>
      <c r="AZ198" s="373">
        <v>15</v>
      </c>
      <c r="BA198" s="373">
        <v>15</v>
      </c>
      <c r="BB198" s="373">
        <v>15</v>
      </c>
      <c r="BC198" s="373">
        <v>15</v>
      </c>
      <c r="BD198" s="373">
        <v>15</v>
      </c>
      <c r="BE198" s="373">
        <v>15</v>
      </c>
      <c r="BF198" s="373">
        <v>15</v>
      </c>
      <c r="BG198" s="615"/>
      <c r="BH198" s="351" t="s">
        <v>171</v>
      </c>
    </row>
    <row r="199" spans="1:60" s="1" customFormat="1" ht="15.75" thickBot="1" x14ac:dyDescent="0.3">
      <c r="A199" s="352" t="s">
        <v>172</v>
      </c>
      <c r="B199" s="459">
        <f>B198-B197</f>
        <v>2</v>
      </c>
      <c r="C199" s="459">
        <f t="shared" ref="C199:BF199" si="30">C198-C197</f>
        <v>2</v>
      </c>
      <c r="D199" s="459">
        <f t="shared" si="30"/>
        <v>2</v>
      </c>
      <c r="E199" s="459">
        <f t="shared" si="30"/>
        <v>2</v>
      </c>
      <c r="F199" s="459">
        <f t="shared" si="30"/>
        <v>2</v>
      </c>
      <c r="G199" s="459">
        <f t="shared" si="30"/>
        <v>2</v>
      </c>
      <c r="H199" s="459">
        <f t="shared" si="30"/>
        <v>2</v>
      </c>
      <c r="I199" s="459">
        <f t="shared" si="30"/>
        <v>2</v>
      </c>
      <c r="J199" s="459">
        <f t="shared" si="30"/>
        <v>2</v>
      </c>
      <c r="K199" s="459">
        <f t="shared" si="30"/>
        <v>2</v>
      </c>
      <c r="L199" s="459">
        <f t="shared" si="30"/>
        <v>2</v>
      </c>
      <c r="M199" s="459">
        <f t="shared" si="30"/>
        <v>2</v>
      </c>
      <c r="N199" s="459">
        <f t="shared" si="30"/>
        <v>2</v>
      </c>
      <c r="O199" s="459">
        <f t="shared" si="30"/>
        <v>2</v>
      </c>
      <c r="P199" s="459">
        <f t="shared" si="30"/>
        <v>2</v>
      </c>
      <c r="Q199" s="459">
        <f t="shared" si="30"/>
        <v>2</v>
      </c>
      <c r="R199" s="459">
        <f t="shared" si="30"/>
        <v>2</v>
      </c>
      <c r="S199" s="459">
        <f t="shared" si="30"/>
        <v>2</v>
      </c>
      <c r="T199" s="459">
        <f t="shared" si="30"/>
        <v>2</v>
      </c>
      <c r="U199" s="459">
        <f t="shared" si="30"/>
        <v>2</v>
      </c>
      <c r="V199" s="459">
        <f t="shared" si="30"/>
        <v>2</v>
      </c>
      <c r="W199" s="459">
        <f t="shared" si="30"/>
        <v>2</v>
      </c>
      <c r="X199" s="459">
        <f t="shared" si="30"/>
        <v>2</v>
      </c>
      <c r="Y199" s="459">
        <f t="shared" si="30"/>
        <v>2</v>
      </c>
      <c r="Z199" s="459">
        <f t="shared" si="30"/>
        <v>2</v>
      </c>
      <c r="AA199" s="459">
        <f t="shared" si="30"/>
        <v>2</v>
      </c>
      <c r="AB199" s="459">
        <f t="shared" si="30"/>
        <v>2</v>
      </c>
      <c r="AC199" s="459">
        <f t="shared" si="30"/>
        <v>2</v>
      </c>
      <c r="AD199" s="459">
        <f t="shared" si="30"/>
        <v>2</v>
      </c>
      <c r="AE199" s="459">
        <f t="shared" si="30"/>
        <v>2</v>
      </c>
      <c r="AF199" s="459">
        <f t="shared" si="30"/>
        <v>2</v>
      </c>
      <c r="AG199" s="459">
        <f t="shared" si="30"/>
        <v>2</v>
      </c>
      <c r="AH199" s="459">
        <f t="shared" si="30"/>
        <v>2</v>
      </c>
      <c r="AI199" s="459">
        <f t="shared" si="30"/>
        <v>2</v>
      </c>
      <c r="AJ199" s="459">
        <f t="shared" si="30"/>
        <v>2</v>
      </c>
      <c r="AK199" s="459">
        <f t="shared" si="30"/>
        <v>2</v>
      </c>
      <c r="AL199" s="459">
        <f t="shared" si="30"/>
        <v>2</v>
      </c>
      <c r="AM199" s="459">
        <f t="shared" si="30"/>
        <v>2</v>
      </c>
      <c r="AN199" s="459">
        <f t="shared" si="30"/>
        <v>2</v>
      </c>
      <c r="AO199" s="459">
        <f t="shared" si="30"/>
        <v>2</v>
      </c>
      <c r="AP199" s="459">
        <f t="shared" si="30"/>
        <v>2</v>
      </c>
      <c r="AQ199" s="459">
        <f t="shared" si="30"/>
        <v>2</v>
      </c>
      <c r="AR199" s="459">
        <f t="shared" si="30"/>
        <v>2</v>
      </c>
      <c r="AS199" s="459">
        <f t="shared" si="30"/>
        <v>2</v>
      </c>
      <c r="AT199" s="459">
        <f t="shared" si="30"/>
        <v>2</v>
      </c>
      <c r="AU199" s="459">
        <f t="shared" si="30"/>
        <v>2</v>
      </c>
      <c r="AV199" s="459">
        <f t="shared" si="30"/>
        <v>2</v>
      </c>
      <c r="AW199" s="459">
        <f t="shared" si="30"/>
        <v>2</v>
      </c>
      <c r="AX199" s="459">
        <f t="shared" si="30"/>
        <v>2</v>
      </c>
      <c r="AY199" s="459">
        <f t="shared" si="30"/>
        <v>2</v>
      </c>
      <c r="AZ199" s="459">
        <f t="shared" si="30"/>
        <v>2</v>
      </c>
      <c r="BA199" s="459">
        <f t="shared" si="30"/>
        <v>2</v>
      </c>
      <c r="BB199" s="459">
        <f t="shared" si="30"/>
        <v>2</v>
      </c>
      <c r="BC199" s="459">
        <f t="shared" si="30"/>
        <v>2</v>
      </c>
      <c r="BD199" s="459">
        <f t="shared" si="30"/>
        <v>2</v>
      </c>
      <c r="BE199" s="459">
        <f t="shared" si="30"/>
        <v>2</v>
      </c>
      <c r="BF199" s="459">
        <f t="shared" si="30"/>
        <v>2</v>
      </c>
      <c r="BG199" s="616"/>
      <c r="BH199" s="352" t="s">
        <v>172</v>
      </c>
    </row>
    <row r="200" spans="1:60" ht="15.75" thickBot="1" x14ac:dyDescent="0.3">
      <c r="A200" s="312" t="s">
        <v>84</v>
      </c>
      <c r="B200" s="313"/>
      <c r="C200" s="313"/>
      <c r="D200" s="313"/>
      <c r="E200" s="313"/>
      <c r="F200" s="313"/>
      <c r="G200" s="313"/>
      <c r="H200" s="313"/>
      <c r="I200" s="313"/>
      <c r="J200" s="313"/>
      <c r="K200" s="313"/>
      <c r="L200" s="313"/>
      <c r="M200" s="313"/>
      <c r="N200" s="313"/>
      <c r="O200" s="313"/>
      <c r="P200" s="313"/>
      <c r="Q200" s="313"/>
      <c r="R200" s="313"/>
      <c r="S200" s="313"/>
      <c r="T200" s="313"/>
      <c r="U200" s="313"/>
      <c r="V200" s="313"/>
      <c r="W200" s="313"/>
      <c r="X200" s="313"/>
      <c r="Y200" s="313"/>
      <c r="Z200" s="313"/>
      <c r="AA200" s="313"/>
      <c r="AB200" s="313"/>
      <c r="AC200" s="313"/>
      <c r="AD200" s="313"/>
      <c r="AE200" s="313"/>
      <c r="AF200" s="313"/>
      <c r="AG200" s="313"/>
      <c r="AH200" s="313"/>
      <c r="AI200" s="313"/>
      <c r="AJ200" s="313"/>
      <c r="AK200" s="313"/>
      <c r="AL200" s="313"/>
      <c r="AM200" s="313"/>
      <c r="AN200" s="313"/>
      <c r="AO200" s="313"/>
      <c r="AP200" s="313"/>
      <c r="AQ200" s="313"/>
      <c r="AR200" s="313"/>
      <c r="AS200" s="313"/>
      <c r="AT200" s="313"/>
      <c r="AU200" s="313"/>
      <c r="AV200" s="313"/>
      <c r="AW200" s="313"/>
      <c r="AX200" s="313"/>
      <c r="AY200" s="313"/>
      <c r="AZ200" s="313"/>
      <c r="BA200" s="313"/>
      <c r="BB200" s="313"/>
      <c r="BC200" s="313"/>
      <c r="BD200" s="313"/>
      <c r="BE200" s="313"/>
      <c r="BF200" s="313"/>
      <c r="BG200" s="313"/>
      <c r="BH200" s="314" t="s">
        <v>84</v>
      </c>
    </row>
    <row r="201" spans="1:60" x14ac:dyDescent="0.25">
      <c r="A201" s="316" t="s">
        <v>192</v>
      </c>
      <c r="B201" s="363"/>
      <c r="C201" s="23"/>
      <c r="D201" s="23"/>
      <c r="E201" s="23"/>
      <c r="F201" s="23"/>
      <c r="G201" s="23"/>
      <c r="H201" s="23"/>
      <c r="I201" s="107"/>
      <c r="J201" s="374">
        <v>0</v>
      </c>
      <c r="K201" s="374">
        <v>0</v>
      </c>
      <c r="L201" s="374">
        <v>0</v>
      </c>
      <c r="M201" s="374">
        <v>0</v>
      </c>
      <c r="N201" s="374">
        <v>0</v>
      </c>
      <c r="O201" s="374">
        <v>0</v>
      </c>
      <c r="P201" s="374">
        <v>0</v>
      </c>
      <c r="Q201" s="374">
        <v>0</v>
      </c>
      <c r="R201" s="374">
        <v>0</v>
      </c>
      <c r="S201" s="374">
        <v>0</v>
      </c>
      <c r="T201" s="374">
        <v>0</v>
      </c>
      <c r="U201" s="17"/>
      <c r="V201" s="17"/>
      <c r="W201" s="17"/>
      <c r="X201" s="17"/>
      <c r="Y201" s="17"/>
      <c r="Z201" s="17"/>
      <c r="AA201" s="106"/>
      <c r="AB201" s="375">
        <v>0</v>
      </c>
      <c r="AC201" s="375">
        <v>0</v>
      </c>
      <c r="AD201" s="375">
        <v>0</v>
      </c>
      <c r="AE201" s="375">
        <v>0</v>
      </c>
      <c r="AF201" s="375">
        <v>0</v>
      </c>
      <c r="AG201" s="375">
        <v>0</v>
      </c>
      <c r="AH201" s="375">
        <v>0</v>
      </c>
      <c r="AI201" s="375">
        <v>0</v>
      </c>
      <c r="AJ201" s="375">
        <v>0</v>
      </c>
      <c r="AK201" s="375">
        <v>0</v>
      </c>
      <c r="AL201" s="375">
        <v>0</v>
      </c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37"/>
      <c r="BA201" s="38"/>
      <c r="BB201" s="38"/>
      <c r="BC201" s="38"/>
      <c r="BD201" s="38"/>
      <c r="BE201" s="34"/>
      <c r="BF201" s="39"/>
      <c r="BG201" s="612"/>
      <c r="BH201" s="316" t="s">
        <v>192</v>
      </c>
    </row>
    <row r="202" spans="1:60" ht="15.75" thickBot="1" x14ac:dyDescent="0.3">
      <c r="A202" s="295" t="s">
        <v>193</v>
      </c>
      <c r="B202" s="321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32"/>
      <c r="Q202" s="54">
        <v>0</v>
      </c>
      <c r="R202" s="54">
        <v>0</v>
      </c>
      <c r="S202" s="54">
        <v>0</v>
      </c>
      <c r="T202" s="54">
        <v>0</v>
      </c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33"/>
      <c r="AI202" s="55">
        <v>0</v>
      </c>
      <c r="AJ202" s="55">
        <v>0</v>
      </c>
      <c r="AK202" s="55">
        <v>0</v>
      </c>
      <c r="AL202" s="55">
        <v>0</v>
      </c>
      <c r="AM202" s="55">
        <v>0</v>
      </c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52"/>
      <c r="BA202" s="53"/>
      <c r="BB202" s="53"/>
      <c r="BC202" s="53"/>
      <c r="BD202" s="53"/>
      <c r="BE202" s="36"/>
      <c r="BF202" s="334"/>
      <c r="BG202" s="606"/>
      <c r="BH202" s="295" t="s">
        <v>193</v>
      </c>
    </row>
    <row r="203" spans="1:60" ht="15.75" thickBot="1" x14ac:dyDescent="0.3">
      <c r="A203" s="45" t="s">
        <v>85</v>
      </c>
      <c r="B203" s="128">
        <v>2</v>
      </c>
      <c r="C203" s="128">
        <v>2</v>
      </c>
      <c r="D203" s="128">
        <v>2</v>
      </c>
      <c r="E203" s="128">
        <v>2</v>
      </c>
      <c r="F203" s="128">
        <v>2</v>
      </c>
      <c r="G203" s="128">
        <v>2</v>
      </c>
      <c r="H203" s="128">
        <v>2</v>
      </c>
      <c r="I203" s="128">
        <v>2</v>
      </c>
      <c r="J203" s="128">
        <v>2</v>
      </c>
      <c r="K203" s="128">
        <v>2</v>
      </c>
      <c r="L203" s="128">
        <v>2</v>
      </c>
      <c r="M203" s="128">
        <v>2</v>
      </c>
      <c r="N203" s="128">
        <v>2</v>
      </c>
      <c r="O203" s="128">
        <v>2</v>
      </c>
      <c r="P203" s="128">
        <v>2</v>
      </c>
      <c r="Q203" s="128">
        <v>2</v>
      </c>
      <c r="R203" s="128">
        <v>2</v>
      </c>
      <c r="S203" s="128">
        <v>2</v>
      </c>
      <c r="T203" s="128">
        <v>2</v>
      </c>
      <c r="U203" s="128">
        <v>2</v>
      </c>
      <c r="V203" s="128">
        <v>2</v>
      </c>
      <c r="W203" s="128">
        <v>2</v>
      </c>
      <c r="X203" s="128">
        <v>2</v>
      </c>
      <c r="Y203" s="128">
        <v>2</v>
      </c>
      <c r="Z203" s="128">
        <v>2</v>
      </c>
      <c r="AA203" s="128">
        <v>2</v>
      </c>
      <c r="AB203" s="128">
        <v>2</v>
      </c>
      <c r="AC203" s="128">
        <v>2</v>
      </c>
      <c r="AD203" s="128">
        <v>2</v>
      </c>
      <c r="AE203" s="128">
        <v>2</v>
      </c>
      <c r="AF203" s="128">
        <v>2</v>
      </c>
      <c r="AG203" s="128">
        <v>2</v>
      </c>
      <c r="AH203" s="128">
        <v>2</v>
      </c>
      <c r="AI203" s="128">
        <v>2</v>
      </c>
      <c r="AJ203" s="128">
        <v>2</v>
      </c>
      <c r="AK203" s="128">
        <v>2</v>
      </c>
      <c r="AL203" s="128">
        <v>2</v>
      </c>
      <c r="AM203" s="128">
        <v>2</v>
      </c>
      <c r="AN203" s="128">
        <v>2</v>
      </c>
      <c r="AO203" s="128">
        <v>2</v>
      </c>
      <c r="AP203" s="128">
        <v>2</v>
      </c>
      <c r="AQ203" s="128">
        <v>2</v>
      </c>
      <c r="AR203" s="128">
        <v>2</v>
      </c>
      <c r="AS203" s="128">
        <v>2</v>
      </c>
      <c r="AT203" s="128">
        <v>2</v>
      </c>
      <c r="AU203" s="128">
        <v>2</v>
      </c>
      <c r="AV203" s="128">
        <v>2</v>
      </c>
      <c r="AW203" s="128">
        <v>2</v>
      </c>
      <c r="AX203" s="128">
        <v>2</v>
      </c>
      <c r="AY203" s="128">
        <v>2</v>
      </c>
      <c r="AZ203" s="128">
        <v>2</v>
      </c>
      <c r="BA203" s="128">
        <v>2</v>
      </c>
      <c r="BB203" s="128">
        <v>2</v>
      </c>
      <c r="BC203" s="128">
        <v>2</v>
      </c>
      <c r="BD203" s="128">
        <v>2</v>
      </c>
      <c r="BE203" s="128">
        <v>2</v>
      </c>
      <c r="BF203" s="128">
        <v>2</v>
      </c>
      <c r="BG203" s="617"/>
      <c r="BH203" s="462" t="s">
        <v>85</v>
      </c>
    </row>
    <row r="204" spans="1:60" x14ac:dyDescent="0.25">
      <c r="A204" s="361" t="s">
        <v>170</v>
      </c>
      <c r="B204" s="359">
        <f>SUM(B201:B203)</f>
        <v>2</v>
      </c>
      <c r="C204" s="229">
        <f t="shared" ref="C204:BF204" si="31">SUM(C201:C203)</f>
        <v>2</v>
      </c>
      <c r="D204" s="229">
        <f t="shared" si="31"/>
        <v>2</v>
      </c>
      <c r="E204" s="229">
        <f t="shared" si="31"/>
        <v>2</v>
      </c>
      <c r="F204" s="229">
        <f t="shared" si="31"/>
        <v>2</v>
      </c>
      <c r="G204" s="229">
        <f t="shared" si="31"/>
        <v>2</v>
      </c>
      <c r="H204" s="229">
        <f t="shared" si="31"/>
        <v>2</v>
      </c>
      <c r="I204" s="229">
        <f t="shared" si="31"/>
        <v>2</v>
      </c>
      <c r="J204" s="229">
        <f t="shared" si="31"/>
        <v>2</v>
      </c>
      <c r="K204" s="229">
        <f t="shared" si="31"/>
        <v>2</v>
      </c>
      <c r="L204" s="229">
        <f t="shared" si="31"/>
        <v>2</v>
      </c>
      <c r="M204" s="229">
        <f t="shared" si="31"/>
        <v>2</v>
      </c>
      <c r="N204" s="229">
        <f t="shared" si="31"/>
        <v>2</v>
      </c>
      <c r="O204" s="229">
        <f t="shared" si="31"/>
        <v>2</v>
      </c>
      <c r="P204" s="229">
        <f t="shared" si="31"/>
        <v>2</v>
      </c>
      <c r="Q204" s="229">
        <f t="shared" si="31"/>
        <v>2</v>
      </c>
      <c r="R204" s="229">
        <f t="shared" si="31"/>
        <v>2</v>
      </c>
      <c r="S204" s="229">
        <f t="shared" si="31"/>
        <v>2</v>
      </c>
      <c r="T204" s="229">
        <f t="shared" si="31"/>
        <v>2</v>
      </c>
      <c r="U204" s="229">
        <f t="shared" si="31"/>
        <v>2</v>
      </c>
      <c r="V204" s="229">
        <f t="shared" si="31"/>
        <v>2</v>
      </c>
      <c r="W204" s="229">
        <f t="shared" si="31"/>
        <v>2</v>
      </c>
      <c r="X204" s="229">
        <f t="shared" si="31"/>
        <v>2</v>
      </c>
      <c r="Y204" s="229">
        <f t="shared" si="31"/>
        <v>2</v>
      </c>
      <c r="Z204" s="229">
        <f t="shared" si="31"/>
        <v>2</v>
      </c>
      <c r="AA204" s="229">
        <f t="shared" si="31"/>
        <v>2</v>
      </c>
      <c r="AB204" s="229">
        <f t="shared" si="31"/>
        <v>2</v>
      </c>
      <c r="AC204" s="229">
        <f t="shared" si="31"/>
        <v>2</v>
      </c>
      <c r="AD204" s="229">
        <f t="shared" si="31"/>
        <v>2</v>
      </c>
      <c r="AE204" s="229">
        <f t="shared" si="31"/>
        <v>2</v>
      </c>
      <c r="AF204" s="229">
        <f t="shared" si="31"/>
        <v>2</v>
      </c>
      <c r="AG204" s="229">
        <f t="shared" si="31"/>
        <v>2</v>
      </c>
      <c r="AH204" s="229">
        <f t="shared" si="31"/>
        <v>2</v>
      </c>
      <c r="AI204" s="229">
        <f t="shared" si="31"/>
        <v>2</v>
      </c>
      <c r="AJ204" s="229">
        <f t="shared" si="31"/>
        <v>2</v>
      </c>
      <c r="AK204" s="229">
        <f t="shared" si="31"/>
        <v>2</v>
      </c>
      <c r="AL204" s="229">
        <f t="shared" si="31"/>
        <v>2</v>
      </c>
      <c r="AM204" s="229">
        <f t="shared" si="31"/>
        <v>2</v>
      </c>
      <c r="AN204" s="229">
        <f t="shared" si="31"/>
        <v>2</v>
      </c>
      <c r="AO204" s="229">
        <f t="shared" si="31"/>
        <v>2</v>
      </c>
      <c r="AP204" s="229">
        <f t="shared" si="31"/>
        <v>2</v>
      </c>
      <c r="AQ204" s="229">
        <f t="shared" si="31"/>
        <v>2</v>
      </c>
      <c r="AR204" s="229">
        <f t="shared" si="31"/>
        <v>2</v>
      </c>
      <c r="AS204" s="229">
        <f t="shared" si="31"/>
        <v>2</v>
      </c>
      <c r="AT204" s="229">
        <f t="shared" si="31"/>
        <v>2</v>
      </c>
      <c r="AU204" s="229">
        <f t="shared" si="31"/>
        <v>2</v>
      </c>
      <c r="AV204" s="229">
        <f t="shared" si="31"/>
        <v>2</v>
      </c>
      <c r="AW204" s="229">
        <f t="shared" si="31"/>
        <v>2</v>
      </c>
      <c r="AX204" s="229">
        <f t="shared" si="31"/>
        <v>2</v>
      </c>
      <c r="AY204" s="229">
        <f t="shared" si="31"/>
        <v>2</v>
      </c>
      <c r="AZ204" s="229">
        <f t="shared" si="31"/>
        <v>2</v>
      </c>
      <c r="BA204" s="229">
        <f t="shared" si="31"/>
        <v>2</v>
      </c>
      <c r="BB204" s="229">
        <f t="shared" si="31"/>
        <v>2</v>
      </c>
      <c r="BC204" s="229">
        <f t="shared" si="31"/>
        <v>2</v>
      </c>
      <c r="BD204" s="229">
        <f t="shared" si="31"/>
        <v>2</v>
      </c>
      <c r="BE204" s="229">
        <f t="shared" si="31"/>
        <v>2</v>
      </c>
      <c r="BF204" s="367">
        <f t="shared" si="31"/>
        <v>2</v>
      </c>
      <c r="BG204" s="595"/>
      <c r="BH204" s="361" t="s">
        <v>170</v>
      </c>
    </row>
    <row r="205" spans="1:60" s="1" customFormat="1" x14ac:dyDescent="0.25">
      <c r="A205" s="351" t="s">
        <v>171</v>
      </c>
      <c r="B205" s="446">
        <v>22</v>
      </c>
      <c r="C205" s="446">
        <v>22</v>
      </c>
      <c r="D205" s="446">
        <v>22</v>
      </c>
      <c r="E205" s="446">
        <v>22</v>
      </c>
      <c r="F205" s="446">
        <v>22</v>
      </c>
      <c r="G205" s="446">
        <v>22</v>
      </c>
      <c r="H205" s="446">
        <v>22</v>
      </c>
      <c r="I205" s="446">
        <v>22</v>
      </c>
      <c r="J205" s="446">
        <v>22</v>
      </c>
      <c r="K205" s="446">
        <v>22</v>
      </c>
      <c r="L205" s="446">
        <v>22</v>
      </c>
      <c r="M205" s="446">
        <v>22</v>
      </c>
      <c r="N205" s="446">
        <v>22</v>
      </c>
      <c r="O205" s="446">
        <v>22</v>
      </c>
      <c r="P205" s="446">
        <v>22</v>
      </c>
      <c r="Q205" s="446">
        <v>22</v>
      </c>
      <c r="R205" s="446">
        <v>22</v>
      </c>
      <c r="S205" s="446">
        <v>22</v>
      </c>
      <c r="T205" s="446">
        <v>22</v>
      </c>
      <c r="U205" s="446">
        <v>22</v>
      </c>
      <c r="V205" s="446">
        <v>22</v>
      </c>
      <c r="W205" s="446">
        <v>22</v>
      </c>
      <c r="X205" s="446">
        <v>22</v>
      </c>
      <c r="Y205" s="446">
        <v>22</v>
      </c>
      <c r="Z205" s="446">
        <v>22</v>
      </c>
      <c r="AA205" s="446">
        <v>22</v>
      </c>
      <c r="AB205" s="446">
        <v>22</v>
      </c>
      <c r="AC205" s="446">
        <v>22</v>
      </c>
      <c r="AD205" s="446">
        <v>22</v>
      </c>
      <c r="AE205" s="446">
        <v>22</v>
      </c>
      <c r="AF205" s="446">
        <v>22</v>
      </c>
      <c r="AG205" s="446">
        <v>22</v>
      </c>
      <c r="AH205" s="446">
        <v>22</v>
      </c>
      <c r="AI205" s="446">
        <v>22</v>
      </c>
      <c r="AJ205" s="446">
        <v>22</v>
      </c>
      <c r="AK205" s="446">
        <v>22</v>
      </c>
      <c r="AL205" s="446">
        <v>22</v>
      </c>
      <c r="AM205" s="446">
        <v>22</v>
      </c>
      <c r="AN205" s="446">
        <v>22</v>
      </c>
      <c r="AO205" s="446">
        <v>22</v>
      </c>
      <c r="AP205" s="446">
        <v>22</v>
      </c>
      <c r="AQ205" s="446">
        <v>22</v>
      </c>
      <c r="AR205" s="446">
        <v>22</v>
      </c>
      <c r="AS205" s="446">
        <v>22</v>
      </c>
      <c r="AT205" s="446">
        <v>22</v>
      </c>
      <c r="AU205" s="446">
        <v>22</v>
      </c>
      <c r="AV205" s="446">
        <v>22</v>
      </c>
      <c r="AW205" s="446">
        <v>22</v>
      </c>
      <c r="AX205" s="446">
        <v>22</v>
      </c>
      <c r="AY205" s="446">
        <v>22</v>
      </c>
      <c r="AZ205" s="446">
        <v>22</v>
      </c>
      <c r="BA205" s="446">
        <v>22</v>
      </c>
      <c r="BB205" s="446">
        <v>22</v>
      </c>
      <c r="BC205" s="446">
        <v>22</v>
      </c>
      <c r="BD205" s="446">
        <v>22</v>
      </c>
      <c r="BE205" s="446">
        <v>22</v>
      </c>
      <c r="BF205" s="446">
        <v>22</v>
      </c>
      <c r="BG205" s="601"/>
      <c r="BH205" s="351" t="s">
        <v>171</v>
      </c>
    </row>
    <row r="206" spans="1:60" s="1" customFormat="1" ht="15.75" thickBot="1" x14ac:dyDescent="0.3">
      <c r="A206" s="352" t="s">
        <v>172</v>
      </c>
      <c r="B206" s="448">
        <f>B205-B204</f>
        <v>20</v>
      </c>
      <c r="C206" s="448">
        <f t="shared" ref="C206:BF206" si="32">C205-C204</f>
        <v>20</v>
      </c>
      <c r="D206" s="448">
        <f t="shared" si="32"/>
        <v>20</v>
      </c>
      <c r="E206" s="448">
        <f t="shared" si="32"/>
        <v>20</v>
      </c>
      <c r="F206" s="448">
        <f t="shared" si="32"/>
        <v>20</v>
      </c>
      <c r="G206" s="448">
        <f t="shared" si="32"/>
        <v>20</v>
      </c>
      <c r="H206" s="448">
        <f t="shared" si="32"/>
        <v>20</v>
      </c>
      <c r="I206" s="448">
        <f t="shared" si="32"/>
        <v>20</v>
      </c>
      <c r="J206" s="448">
        <f t="shared" si="32"/>
        <v>20</v>
      </c>
      <c r="K206" s="448">
        <f t="shared" si="32"/>
        <v>20</v>
      </c>
      <c r="L206" s="448">
        <f t="shared" si="32"/>
        <v>20</v>
      </c>
      <c r="M206" s="448">
        <f t="shared" si="32"/>
        <v>20</v>
      </c>
      <c r="N206" s="448">
        <f t="shared" si="32"/>
        <v>20</v>
      </c>
      <c r="O206" s="448">
        <f t="shared" si="32"/>
        <v>20</v>
      </c>
      <c r="P206" s="448">
        <f t="shared" si="32"/>
        <v>20</v>
      </c>
      <c r="Q206" s="448">
        <f t="shared" si="32"/>
        <v>20</v>
      </c>
      <c r="R206" s="448">
        <f t="shared" si="32"/>
        <v>20</v>
      </c>
      <c r="S206" s="448">
        <f t="shared" si="32"/>
        <v>20</v>
      </c>
      <c r="T206" s="448">
        <f t="shared" si="32"/>
        <v>20</v>
      </c>
      <c r="U206" s="448">
        <f t="shared" si="32"/>
        <v>20</v>
      </c>
      <c r="V206" s="448">
        <f t="shared" si="32"/>
        <v>20</v>
      </c>
      <c r="W206" s="448">
        <f t="shared" si="32"/>
        <v>20</v>
      </c>
      <c r="X206" s="448">
        <f t="shared" si="32"/>
        <v>20</v>
      </c>
      <c r="Y206" s="448">
        <f t="shared" si="32"/>
        <v>20</v>
      </c>
      <c r="Z206" s="448">
        <f t="shared" si="32"/>
        <v>20</v>
      </c>
      <c r="AA206" s="448">
        <f t="shared" si="32"/>
        <v>20</v>
      </c>
      <c r="AB206" s="448">
        <f t="shared" si="32"/>
        <v>20</v>
      </c>
      <c r="AC206" s="448">
        <f t="shared" si="32"/>
        <v>20</v>
      </c>
      <c r="AD206" s="448">
        <f t="shared" si="32"/>
        <v>20</v>
      </c>
      <c r="AE206" s="448">
        <f t="shared" si="32"/>
        <v>20</v>
      </c>
      <c r="AF206" s="448">
        <f t="shared" si="32"/>
        <v>20</v>
      </c>
      <c r="AG206" s="448">
        <f t="shared" si="32"/>
        <v>20</v>
      </c>
      <c r="AH206" s="448">
        <f t="shared" si="32"/>
        <v>20</v>
      </c>
      <c r="AI206" s="448">
        <f t="shared" si="32"/>
        <v>20</v>
      </c>
      <c r="AJ206" s="448">
        <f t="shared" si="32"/>
        <v>20</v>
      </c>
      <c r="AK206" s="448">
        <f t="shared" si="32"/>
        <v>20</v>
      </c>
      <c r="AL206" s="448">
        <f t="shared" si="32"/>
        <v>20</v>
      </c>
      <c r="AM206" s="448">
        <f t="shared" si="32"/>
        <v>20</v>
      </c>
      <c r="AN206" s="448">
        <f t="shared" si="32"/>
        <v>20</v>
      </c>
      <c r="AO206" s="448">
        <f t="shared" si="32"/>
        <v>20</v>
      </c>
      <c r="AP206" s="448">
        <f t="shared" si="32"/>
        <v>20</v>
      </c>
      <c r="AQ206" s="448">
        <f t="shared" si="32"/>
        <v>20</v>
      </c>
      <c r="AR206" s="448">
        <f t="shared" si="32"/>
        <v>20</v>
      </c>
      <c r="AS206" s="448">
        <f t="shared" si="32"/>
        <v>20</v>
      </c>
      <c r="AT206" s="448">
        <f t="shared" si="32"/>
        <v>20</v>
      </c>
      <c r="AU206" s="448">
        <f t="shared" si="32"/>
        <v>20</v>
      </c>
      <c r="AV206" s="448">
        <f t="shared" si="32"/>
        <v>20</v>
      </c>
      <c r="AW206" s="448">
        <f t="shared" si="32"/>
        <v>20</v>
      </c>
      <c r="AX206" s="448">
        <f t="shared" si="32"/>
        <v>20</v>
      </c>
      <c r="AY206" s="448">
        <f t="shared" si="32"/>
        <v>20</v>
      </c>
      <c r="AZ206" s="448">
        <f t="shared" si="32"/>
        <v>20</v>
      </c>
      <c r="BA206" s="448">
        <f t="shared" si="32"/>
        <v>20</v>
      </c>
      <c r="BB206" s="448">
        <f t="shared" si="32"/>
        <v>20</v>
      </c>
      <c r="BC206" s="448">
        <f t="shared" si="32"/>
        <v>20</v>
      </c>
      <c r="BD206" s="448">
        <f t="shared" si="32"/>
        <v>20</v>
      </c>
      <c r="BE206" s="448">
        <f t="shared" si="32"/>
        <v>20</v>
      </c>
      <c r="BF206" s="448">
        <f t="shared" si="32"/>
        <v>20</v>
      </c>
      <c r="BG206" s="592"/>
      <c r="BH206" s="352" t="s">
        <v>172</v>
      </c>
    </row>
    <row r="207" spans="1:60" ht="15.75" thickBot="1" x14ac:dyDescent="0.3">
      <c r="A207" s="378" t="s">
        <v>86</v>
      </c>
      <c r="B207" s="379"/>
      <c r="C207" s="379"/>
      <c r="D207" s="379"/>
      <c r="E207" s="379"/>
      <c r="F207" s="379"/>
      <c r="G207" s="379"/>
      <c r="H207" s="379"/>
      <c r="I207" s="379"/>
      <c r="J207" s="379"/>
      <c r="K207" s="379"/>
      <c r="L207" s="379"/>
      <c r="M207" s="379"/>
      <c r="N207" s="379"/>
      <c r="O207" s="379"/>
      <c r="P207" s="379"/>
      <c r="Q207" s="379"/>
      <c r="R207" s="379"/>
      <c r="S207" s="379"/>
      <c r="T207" s="379"/>
      <c r="U207" s="380"/>
      <c r="V207" s="380"/>
      <c r="W207" s="380"/>
      <c r="X207" s="380"/>
      <c r="Y207" s="380"/>
      <c r="Z207" s="380"/>
      <c r="AA207" s="380"/>
      <c r="AB207" s="380"/>
      <c r="AC207" s="380"/>
      <c r="AD207" s="380"/>
      <c r="AE207" s="380"/>
      <c r="AF207" s="380"/>
      <c r="AG207" s="380"/>
      <c r="AH207" s="380"/>
      <c r="AI207" s="380"/>
      <c r="AJ207" s="380"/>
      <c r="AK207" s="380"/>
      <c r="AL207" s="380"/>
      <c r="AM207" s="380"/>
      <c r="AN207" s="380"/>
      <c r="AO207" s="380"/>
      <c r="AP207" s="380"/>
      <c r="AQ207" s="380"/>
      <c r="AR207" s="380"/>
      <c r="AS207" s="380"/>
      <c r="AT207" s="380"/>
      <c r="AU207" s="380"/>
      <c r="AV207" s="380"/>
      <c r="AW207" s="380"/>
      <c r="AX207" s="380"/>
      <c r="AY207" s="380"/>
      <c r="AZ207" s="381"/>
      <c r="BA207" s="382"/>
      <c r="BB207" s="382"/>
      <c r="BC207" s="382"/>
      <c r="BD207" s="382"/>
      <c r="BE207" s="382"/>
      <c r="BF207" s="382"/>
      <c r="BG207" s="618"/>
      <c r="BH207" s="383" t="s">
        <v>86</v>
      </c>
    </row>
    <row r="208" spans="1:60" x14ac:dyDescent="0.25">
      <c r="A208" s="316" t="s">
        <v>155</v>
      </c>
      <c r="B208" s="173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376">
        <v>0</v>
      </c>
      <c r="AK208" s="376">
        <v>0</v>
      </c>
      <c r="AL208" s="106"/>
      <c r="AM208" s="106"/>
      <c r="AN208" s="106"/>
      <c r="AO208" s="106"/>
      <c r="AP208" s="106"/>
      <c r="AQ208" s="411"/>
      <c r="AR208" s="411"/>
      <c r="AS208" s="106"/>
      <c r="AT208" s="106"/>
      <c r="AU208" s="106"/>
      <c r="AV208" s="106"/>
      <c r="AW208" s="106"/>
      <c r="AX208" s="106"/>
      <c r="AY208" s="106"/>
      <c r="AZ208" s="377"/>
      <c r="BA208" s="108"/>
      <c r="BB208" s="108"/>
      <c r="BC208" s="108"/>
      <c r="BD208" s="108"/>
      <c r="BE208" s="108"/>
      <c r="BF208" s="384"/>
      <c r="BG208" s="420"/>
      <c r="BH208" s="316" t="s">
        <v>155</v>
      </c>
    </row>
    <row r="209" spans="1:61" x14ac:dyDescent="0.25">
      <c r="A209" s="317" t="s">
        <v>156</v>
      </c>
      <c r="B209" s="177"/>
      <c r="C209" s="4"/>
      <c r="D209" s="4"/>
      <c r="E209" s="4"/>
      <c r="F209" s="4"/>
      <c r="G209" s="4"/>
      <c r="H209" s="4"/>
      <c r="I209" s="4"/>
      <c r="J209" s="116">
        <v>0</v>
      </c>
      <c r="K209" s="116">
        <v>0</v>
      </c>
      <c r="L209" s="116">
        <v>0</v>
      </c>
      <c r="M209" s="116">
        <v>0</v>
      </c>
      <c r="N209" s="116">
        <v>0</v>
      </c>
      <c r="O209" s="116">
        <v>0</v>
      </c>
      <c r="P209" s="116">
        <v>0</v>
      </c>
      <c r="Q209" s="116">
        <v>0</v>
      </c>
      <c r="R209" s="116">
        <v>0</v>
      </c>
      <c r="S209" s="116">
        <v>0</v>
      </c>
      <c r="T209" s="4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57"/>
      <c r="BA209" s="58"/>
      <c r="BB209" s="58"/>
      <c r="BC209" s="58"/>
      <c r="BD209" s="58"/>
      <c r="BE209" s="58"/>
      <c r="BF209" s="385"/>
      <c r="BG209" s="619"/>
      <c r="BH209" s="317" t="s">
        <v>156</v>
      </c>
    </row>
    <row r="210" spans="1:61" x14ac:dyDescent="0.25">
      <c r="A210" s="317" t="s">
        <v>157</v>
      </c>
      <c r="B210" s="177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28"/>
      <c r="V210" s="28"/>
      <c r="W210" s="28"/>
      <c r="X210" s="16">
        <v>0</v>
      </c>
      <c r="Y210" s="16">
        <v>0</v>
      </c>
      <c r="Z210" s="16">
        <v>0</v>
      </c>
      <c r="AA210" s="16">
        <v>0</v>
      </c>
      <c r="AB210" s="16">
        <v>0</v>
      </c>
      <c r="AC210" s="16">
        <v>0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>
        <v>0</v>
      </c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57"/>
      <c r="BA210" s="58"/>
      <c r="BB210" s="58"/>
      <c r="BC210" s="58"/>
      <c r="BD210" s="58"/>
      <c r="BE210" s="58"/>
      <c r="BF210" s="385"/>
      <c r="BG210" s="619"/>
      <c r="BH210" s="317" t="s">
        <v>157</v>
      </c>
    </row>
    <row r="211" spans="1:61" x14ac:dyDescent="0.25">
      <c r="A211" s="317" t="s">
        <v>257</v>
      </c>
      <c r="B211" s="177"/>
      <c r="C211" s="4"/>
      <c r="D211" s="4"/>
      <c r="E211" s="4"/>
      <c r="F211" s="4"/>
      <c r="G211" s="4"/>
      <c r="H211" s="116">
        <v>3</v>
      </c>
      <c r="I211" s="116">
        <v>3</v>
      </c>
      <c r="J211" s="116">
        <v>3</v>
      </c>
      <c r="K211" s="116">
        <v>3</v>
      </c>
      <c r="L211" s="116">
        <v>3</v>
      </c>
      <c r="M211" s="116">
        <v>3</v>
      </c>
      <c r="N211" s="116">
        <v>3</v>
      </c>
      <c r="O211" s="116">
        <v>3</v>
      </c>
      <c r="P211" s="116">
        <v>3</v>
      </c>
      <c r="Q211" s="116">
        <v>3</v>
      </c>
      <c r="R211" s="116">
        <v>3</v>
      </c>
      <c r="S211" s="116">
        <v>3</v>
      </c>
      <c r="T211" s="4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57"/>
      <c r="BA211" s="58"/>
      <c r="BB211" s="58"/>
      <c r="BC211" s="58"/>
      <c r="BD211" s="58"/>
      <c r="BE211" s="58"/>
      <c r="BF211" s="385"/>
      <c r="BG211" s="619"/>
      <c r="BH211" s="317" t="s">
        <v>158</v>
      </c>
    </row>
    <row r="212" spans="1:61" x14ac:dyDescent="0.25">
      <c r="A212" s="317" t="s">
        <v>258</v>
      </c>
      <c r="B212" s="177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28"/>
      <c r="V212" s="28"/>
      <c r="W212" s="28"/>
      <c r="X212" s="28"/>
      <c r="Y212" s="28"/>
      <c r="Z212" s="28"/>
      <c r="AA212" s="28"/>
      <c r="AB212" s="16">
        <v>3</v>
      </c>
      <c r="AC212" s="16">
        <v>3</v>
      </c>
      <c r="AD212" s="16">
        <v>3</v>
      </c>
      <c r="AE212" s="16">
        <v>3</v>
      </c>
      <c r="AF212" s="16">
        <v>3</v>
      </c>
      <c r="AG212" s="16">
        <v>3</v>
      </c>
      <c r="AH212" s="16">
        <v>3</v>
      </c>
      <c r="AI212" s="16">
        <v>3</v>
      </c>
      <c r="AJ212" s="16">
        <v>3</v>
      </c>
      <c r="AK212" s="16">
        <v>3</v>
      </c>
      <c r="AL212" s="16">
        <v>3</v>
      </c>
      <c r="AM212" s="16">
        <v>3</v>
      </c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57"/>
      <c r="BA212" s="58"/>
      <c r="BB212" s="58"/>
      <c r="BC212" s="58"/>
      <c r="BD212" s="58"/>
      <c r="BE212" s="58"/>
      <c r="BF212" s="385"/>
      <c r="BG212" s="619"/>
      <c r="BH212" s="317" t="s">
        <v>159</v>
      </c>
    </row>
    <row r="213" spans="1:61" x14ac:dyDescent="0.25">
      <c r="A213" s="317" t="s">
        <v>259</v>
      </c>
      <c r="B213" s="177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16">
        <v>4</v>
      </c>
      <c r="AR213" s="16">
        <v>4</v>
      </c>
      <c r="AS213" s="28"/>
      <c r="AT213" s="28"/>
      <c r="AU213" s="28"/>
      <c r="AV213" s="28"/>
      <c r="AW213" s="28"/>
      <c r="AX213" s="28"/>
      <c r="AY213" s="28"/>
      <c r="AZ213" s="57"/>
      <c r="BA213" s="58"/>
      <c r="BB213" s="58"/>
      <c r="BC213" s="58"/>
      <c r="BD213" s="58"/>
      <c r="BE213" s="58"/>
      <c r="BF213" s="385"/>
      <c r="BG213" s="619"/>
      <c r="BH213" s="317" t="s">
        <v>160</v>
      </c>
    </row>
    <row r="214" spans="1:61" x14ac:dyDescent="0.25">
      <c r="A214" s="317" t="s">
        <v>260</v>
      </c>
      <c r="B214" s="177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16">
        <v>0</v>
      </c>
      <c r="AU214" s="16">
        <v>0</v>
      </c>
      <c r="AV214" s="16">
        <v>0</v>
      </c>
      <c r="AW214" s="16">
        <v>0</v>
      </c>
      <c r="AX214" s="16">
        <v>0</v>
      </c>
      <c r="AY214" s="28"/>
      <c r="AZ214" s="57"/>
      <c r="BA214" s="58"/>
      <c r="BB214" s="58"/>
      <c r="BC214" s="58"/>
      <c r="BD214" s="58"/>
      <c r="BE214" s="58"/>
      <c r="BF214" s="385"/>
      <c r="BG214" s="619"/>
      <c r="BH214" s="317" t="s">
        <v>161</v>
      </c>
    </row>
    <row r="215" spans="1:61" x14ac:dyDescent="0.25">
      <c r="A215" s="317" t="s">
        <v>261</v>
      </c>
      <c r="B215" s="177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16">
        <v>3</v>
      </c>
      <c r="AT215" s="16">
        <v>3</v>
      </c>
      <c r="AU215" s="16">
        <v>3</v>
      </c>
      <c r="AV215" s="16">
        <v>3</v>
      </c>
      <c r="AW215" s="16">
        <v>3</v>
      </c>
      <c r="AX215" s="16">
        <v>3</v>
      </c>
      <c r="AY215" s="16">
        <v>3</v>
      </c>
      <c r="AZ215" s="16">
        <v>3</v>
      </c>
      <c r="BA215" s="16">
        <v>3</v>
      </c>
      <c r="BB215" s="16">
        <v>3</v>
      </c>
      <c r="BC215" s="16">
        <v>3</v>
      </c>
      <c r="BD215" s="16">
        <v>3</v>
      </c>
      <c r="BE215" s="16">
        <v>3</v>
      </c>
      <c r="BF215" s="16">
        <v>3</v>
      </c>
      <c r="BG215" s="620"/>
      <c r="BH215" s="317" t="s">
        <v>162</v>
      </c>
      <c r="BI215" t="s">
        <v>270</v>
      </c>
    </row>
    <row r="216" spans="1:61" s="1" customFormat="1" x14ac:dyDescent="0.25">
      <c r="A216" s="317" t="s">
        <v>186</v>
      </c>
      <c r="B216" s="177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58"/>
      <c r="BF216" s="385"/>
      <c r="BG216" s="619"/>
      <c r="BH216" s="317" t="s">
        <v>186</v>
      </c>
    </row>
    <row r="217" spans="1:61" s="1" customFormat="1" ht="15.75" thickBot="1" x14ac:dyDescent="0.3">
      <c r="A217" s="292" t="s">
        <v>187</v>
      </c>
      <c r="B217" s="386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19"/>
      <c r="V217" s="119"/>
      <c r="W217" s="119"/>
      <c r="X217" s="119"/>
      <c r="Y217" s="119"/>
      <c r="Z217" s="119"/>
      <c r="AA217" s="119"/>
      <c r="AB217" s="119"/>
      <c r="AC217" s="119"/>
      <c r="AD217" s="119"/>
      <c r="AE217" s="119"/>
      <c r="AF217" s="119"/>
      <c r="AG217" s="119"/>
      <c r="AH217" s="119"/>
      <c r="AI217" s="119"/>
      <c r="AJ217" s="119"/>
      <c r="AK217" s="119"/>
      <c r="AL217" s="119"/>
      <c r="AM217" s="119"/>
      <c r="AN217" s="119"/>
      <c r="AO217" s="119"/>
      <c r="AP217" s="119"/>
      <c r="AQ217" s="119"/>
      <c r="AR217" s="119"/>
      <c r="AS217" s="119"/>
      <c r="AT217" s="119"/>
      <c r="AU217" s="119"/>
      <c r="AV217" s="119"/>
      <c r="AW217" s="119"/>
      <c r="AX217" s="119"/>
      <c r="AY217" s="119"/>
      <c r="AZ217" s="119"/>
      <c r="BA217" s="119"/>
      <c r="BB217" s="119"/>
      <c r="BC217" s="119"/>
      <c r="BD217" s="119"/>
      <c r="BE217" s="133"/>
      <c r="BF217" s="387"/>
      <c r="BG217" s="621"/>
      <c r="BH217" s="292" t="s">
        <v>187</v>
      </c>
    </row>
    <row r="218" spans="1:61" s="216" customFormat="1" x14ac:dyDescent="0.25">
      <c r="A218" s="361" t="s">
        <v>170</v>
      </c>
      <c r="B218" s="359">
        <f>SUM(B208:B217)</f>
        <v>0</v>
      </c>
      <c r="C218" s="229">
        <f t="shared" ref="C218:BF218" si="33">SUM(C208:C217)</f>
        <v>0</v>
      </c>
      <c r="D218" s="229">
        <f t="shared" si="33"/>
        <v>0</v>
      </c>
      <c r="E218" s="229">
        <f t="shared" si="33"/>
        <v>0</v>
      </c>
      <c r="F218" s="229">
        <f t="shared" si="33"/>
        <v>0</v>
      </c>
      <c r="G218" s="229">
        <f t="shared" si="33"/>
        <v>0</v>
      </c>
      <c r="H218" s="229">
        <f t="shared" si="33"/>
        <v>3</v>
      </c>
      <c r="I218" s="229">
        <f t="shared" si="33"/>
        <v>3</v>
      </c>
      <c r="J218" s="229">
        <f t="shared" si="33"/>
        <v>3</v>
      </c>
      <c r="K218" s="229">
        <f t="shared" si="33"/>
        <v>3</v>
      </c>
      <c r="L218" s="229">
        <f t="shared" si="33"/>
        <v>3</v>
      </c>
      <c r="M218" s="229">
        <f t="shared" si="33"/>
        <v>3</v>
      </c>
      <c r="N218" s="229">
        <f t="shared" si="33"/>
        <v>3</v>
      </c>
      <c r="O218" s="229">
        <f t="shared" si="33"/>
        <v>3</v>
      </c>
      <c r="P218" s="229">
        <f t="shared" si="33"/>
        <v>3</v>
      </c>
      <c r="Q218" s="229">
        <f t="shared" si="33"/>
        <v>3</v>
      </c>
      <c r="R218" s="229">
        <f t="shared" si="33"/>
        <v>3</v>
      </c>
      <c r="S218" s="229">
        <f t="shared" si="33"/>
        <v>3</v>
      </c>
      <c r="T218" s="229">
        <f t="shared" si="33"/>
        <v>0</v>
      </c>
      <c r="U218" s="229">
        <f t="shared" si="33"/>
        <v>0</v>
      </c>
      <c r="V218" s="229">
        <f t="shared" si="33"/>
        <v>0</v>
      </c>
      <c r="W218" s="229">
        <f t="shared" si="33"/>
        <v>0</v>
      </c>
      <c r="X218" s="229">
        <f t="shared" si="33"/>
        <v>0</v>
      </c>
      <c r="Y218" s="229">
        <f t="shared" si="33"/>
        <v>0</v>
      </c>
      <c r="Z218" s="229">
        <f t="shared" si="33"/>
        <v>0</v>
      </c>
      <c r="AA218" s="229">
        <f t="shared" si="33"/>
        <v>0</v>
      </c>
      <c r="AB218" s="229">
        <f t="shared" si="33"/>
        <v>3</v>
      </c>
      <c r="AC218" s="229">
        <f t="shared" si="33"/>
        <v>3</v>
      </c>
      <c r="AD218" s="229">
        <f t="shared" si="33"/>
        <v>3</v>
      </c>
      <c r="AE218" s="229">
        <f t="shared" si="33"/>
        <v>3</v>
      </c>
      <c r="AF218" s="229">
        <f t="shared" si="33"/>
        <v>3</v>
      </c>
      <c r="AG218" s="229">
        <f t="shared" si="33"/>
        <v>3</v>
      </c>
      <c r="AH218" s="229">
        <f t="shared" si="33"/>
        <v>3</v>
      </c>
      <c r="AI218" s="229">
        <f t="shared" si="33"/>
        <v>3</v>
      </c>
      <c r="AJ218" s="229">
        <f t="shared" si="33"/>
        <v>3</v>
      </c>
      <c r="AK218" s="229">
        <f t="shared" si="33"/>
        <v>3</v>
      </c>
      <c r="AL218" s="229">
        <f t="shared" si="33"/>
        <v>3</v>
      </c>
      <c r="AM218" s="229">
        <f t="shared" si="33"/>
        <v>3</v>
      </c>
      <c r="AN218" s="229">
        <f t="shared" si="33"/>
        <v>0</v>
      </c>
      <c r="AO218" s="229">
        <f t="shared" si="33"/>
        <v>0</v>
      </c>
      <c r="AP218" s="229">
        <f t="shared" si="33"/>
        <v>0</v>
      </c>
      <c r="AQ218" s="229">
        <f t="shared" si="33"/>
        <v>4</v>
      </c>
      <c r="AR218" s="229">
        <f t="shared" si="33"/>
        <v>4</v>
      </c>
      <c r="AS218" s="229">
        <f t="shared" si="33"/>
        <v>3</v>
      </c>
      <c r="AT218" s="229">
        <f t="shared" si="33"/>
        <v>3</v>
      </c>
      <c r="AU218" s="229">
        <f t="shared" si="33"/>
        <v>3</v>
      </c>
      <c r="AV218" s="229">
        <f t="shared" si="33"/>
        <v>3</v>
      </c>
      <c r="AW218" s="229">
        <f t="shared" si="33"/>
        <v>3</v>
      </c>
      <c r="AX218" s="229">
        <f t="shared" si="33"/>
        <v>3</v>
      </c>
      <c r="AY218" s="229">
        <f t="shared" si="33"/>
        <v>3</v>
      </c>
      <c r="AZ218" s="229">
        <f t="shared" si="33"/>
        <v>3</v>
      </c>
      <c r="BA218" s="229">
        <f t="shared" si="33"/>
        <v>3</v>
      </c>
      <c r="BB218" s="229">
        <f t="shared" si="33"/>
        <v>3</v>
      </c>
      <c r="BC218" s="229">
        <f t="shared" si="33"/>
        <v>3</v>
      </c>
      <c r="BD218" s="229">
        <f t="shared" si="33"/>
        <v>3</v>
      </c>
      <c r="BE218" s="229">
        <f t="shared" si="33"/>
        <v>3</v>
      </c>
      <c r="BF218" s="357">
        <f t="shared" si="33"/>
        <v>3</v>
      </c>
      <c r="BG218" s="622"/>
      <c r="BH218" s="361" t="s">
        <v>170</v>
      </c>
    </row>
    <row r="219" spans="1:61" s="1" customFormat="1" x14ac:dyDescent="0.25">
      <c r="A219" s="351" t="s">
        <v>171</v>
      </c>
      <c r="B219" s="360">
        <v>37.65</v>
      </c>
      <c r="C219" s="360">
        <v>37.65</v>
      </c>
      <c r="D219" s="360">
        <v>37.65</v>
      </c>
      <c r="E219" s="360">
        <v>37.65</v>
      </c>
      <c r="F219" s="360">
        <v>37.65</v>
      </c>
      <c r="G219" s="360">
        <v>37.65</v>
      </c>
      <c r="H219" s="360">
        <v>37.65</v>
      </c>
      <c r="I219" s="360">
        <v>37.65</v>
      </c>
      <c r="J219" s="360">
        <v>37.65</v>
      </c>
      <c r="K219" s="360">
        <v>37.65</v>
      </c>
      <c r="L219" s="360">
        <v>37.65</v>
      </c>
      <c r="M219" s="360">
        <v>37.65</v>
      </c>
      <c r="N219" s="360">
        <v>37.65</v>
      </c>
      <c r="O219" s="360">
        <v>37.65</v>
      </c>
      <c r="P219" s="360">
        <v>37.65</v>
      </c>
      <c r="Q219" s="360">
        <v>37.65</v>
      </c>
      <c r="R219" s="360">
        <v>37.65</v>
      </c>
      <c r="S219" s="360">
        <v>37.65</v>
      </c>
      <c r="T219" s="360">
        <v>37.65</v>
      </c>
      <c r="U219" s="360">
        <v>37.65</v>
      </c>
      <c r="V219" s="360">
        <v>37.65</v>
      </c>
      <c r="W219" s="360">
        <v>37.65</v>
      </c>
      <c r="X219" s="360">
        <v>37.65</v>
      </c>
      <c r="Y219" s="360">
        <v>37.65</v>
      </c>
      <c r="Z219" s="360">
        <v>37.65</v>
      </c>
      <c r="AA219" s="360">
        <v>37.65</v>
      </c>
      <c r="AB219" s="360">
        <v>37.65</v>
      </c>
      <c r="AC219" s="360">
        <v>37.65</v>
      </c>
      <c r="AD219" s="360">
        <v>37.65</v>
      </c>
      <c r="AE219" s="360">
        <v>37.65</v>
      </c>
      <c r="AF219" s="360">
        <v>37.65</v>
      </c>
      <c r="AG219" s="360">
        <v>37.65</v>
      </c>
      <c r="AH219" s="360">
        <v>37.65</v>
      </c>
      <c r="AI219" s="360">
        <v>37.65</v>
      </c>
      <c r="AJ219" s="360">
        <v>37.65</v>
      </c>
      <c r="AK219" s="360">
        <v>37.65</v>
      </c>
      <c r="AL219" s="360">
        <v>37.65</v>
      </c>
      <c r="AM219" s="360">
        <v>37.65</v>
      </c>
      <c r="AN219" s="360">
        <v>37.65</v>
      </c>
      <c r="AO219" s="360">
        <v>37.65</v>
      </c>
      <c r="AP219" s="360">
        <v>37.65</v>
      </c>
      <c r="AQ219" s="360">
        <v>37.65</v>
      </c>
      <c r="AR219" s="360">
        <v>37.65</v>
      </c>
      <c r="AS219" s="360">
        <v>37.65</v>
      </c>
      <c r="AT219" s="360">
        <v>37.65</v>
      </c>
      <c r="AU219" s="360">
        <v>37.65</v>
      </c>
      <c r="AV219" s="360">
        <v>37.65</v>
      </c>
      <c r="AW219" s="360">
        <v>37.65</v>
      </c>
      <c r="AX219" s="360">
        <v>37.65</v>
      </c>
      <c r="AY219" s="360">
        <v>37.65</v>
      </c>
      <c r="AZ219" s="360">
        <v>37.65</v>
      </c>
      <c r="BA219" s="360">
        <v>37.65</v>
      </c>
      <c r="BB219" s="360">
        <v>37.65</v>
      </c>
      <c r="BC219" s="360">
        <v>37.65</v>
      </c>
      <c r="BD219" s="360">
        <v>37.65</v>
      </c>
      <c r="BE219" s="360">
        <v>37.65</v>
      </c>
      <c r="BF219" s="360">
        <v>37.65</v>
      </c>
      <c r="BG219" s="596"/>
      <c r="BH219" s="351" t="s">
        <v>171</v>
      </c>
    </row>
    <row r="220" spans="1:61" s="1" customFormat="1" ht="15.75" thickBot="1" x14ac:dyDescent="0.3">
      <c r="A220" s="352" t="s">
        <v>172</v>
      </c>
      <c r="B220" s="448">
        <f>B219-B218</f>
        <v>37.65</v>
      </c>
      <c r="C220" s="448">
        <f t="shared" ref="C220:BF220" si="34">C219-C218</f>
        <v>37.65</v>
      </c>
      <c r="D220" s="448">
        <f t="shared" si="34"/>
        <v>37.65</v>
      </c>
      <c r="E220" s="448">
        <f t="shared" si="34"/>
        <v>37.65</v>
      </c>
      <c r="F220" s="448">
        <f t="shared" si="34"/>
        <v>37.65</v>
      </c>
      <c r="G220" s="448">
        <f t="shared" si="34"/>
        <v>37.65</v>
      </c>
      <c r="H220" s="448">
        <f t="shared" si="34"/>
        <v>34.65</v>
      </c>
      <c r="I220" s="448">
        <f t="shared" si="34"/>
        <v>34.65</v>
      </c>
      <c r="J220" s="448">
        <f t="shared" si="34"/>
        <v>34.65</v>
      </c>
      <c r="K220" s="448">
        <f t="shared" si="34"/>
        <v>34.65</v>
      </c>
      <c r="L220" s="448">
        <f t="shared" si="34"/>
        <v>34.65</v>
      </c>
      <c r="M220" s="448">
        <f t="shared" si="34"/>
        <v>34.65</v>
      </c>
      <c r="N220" s="448">
        <f t="shared" si="34"/>
        <v>34.65</v>
      </c>
      <c r="O220" s="448">
        <f t="shared" si="34"/>
        <v>34.65</v>
      </c>
      <c r="P220" s="448">
        <f t="shared" si="34"/>
        <v>34.65</v>
      </c>
      <c r="Q220" s="448">
        <f t="shared" si="34"/>
        <v>34.65</v>
      </c>
      <c r="R220" s="448">
        <f t="shared" si="34"/>
        <v>34.65</v>
      </c>
      <c r="S220" s="448">
        <f t="shared" si="34"/>
        <v>34.65</v>
      </c>
      <c r="T220" s="448">
        <f t="shared" si="34"/>
        <v>37.65</v>
      </c>
      <c r="U220" s="448">
        <f t="shared" si="34"/>
        <v>37.65</v>
      </c>
      <c r="V220" s="448">
        <f t="shared" si="34"/>
        <v>37.65</v>
      </c>
      <c r="W220" s="448">
        <f t="shared" si="34"/>
        <v>37.65</v>
      </c>
      <c r="X220" s="448">
        <f t="shared" si="34"/>
        <v>37.65</v>
      </c>
      <c r="Y220" s="448">
        <f t="shared" si="34"/>
        <v>37.65</v>
      </c>
      <c r="Z220" s="448">
        <f t="shared" si="34"/>
        <v>37.65</v>
      </c>
      <c r="AA220" s="448">
        <f t="shared" si="34"/>
        <v>37.65</v>
      </c>
      <c r="AB220" s="448">
        <f t="shared" si="34"/>
        <v>34.65</v>
      </c>
      <c r="AC220" s="448">
        <f t="shared" si="34"/>
        <v>34.65</v>
      </c>
      <c r="AD220" s="448">
        <f t="shared" si="34"/>
        <v>34.65</v>
      </c>
      <c r="AE220" s="448">
        <f t="shared" si="34"/>
        <v>34.65</v>
      </c>
      <c r="AF220" s="448">
        <f t="shared" si="34"/>
        <v>34.65</v>
      </c>
      <c r="AG220" s="448">
        <f t="shared" si="34"/>
        <v>34.65</v>
      </c>
      <c r="AH220" s="448">
        <f t="shared" si="34"/>
        <v>34.65</v>
      </c>
      <c r="AI220" s="448">
        <f t="shared" si="34"/>
        <v>34.65</v>
      </c>
      <c r="AJ220" s="448">
        <f t="shared" si="34"/>
        <v>34.65</v>
      </c>
      <c r="AK220" s="448">
        <f t="shared" si="34"/>
        <v>34.65</v>
      </c>
      <c r="AL220" s="448">
        <f t="shared" si="34"/>
        <v>34.65</v>
      </c>
      <c r="AM220" s="448">
        <f t="shared" si="34"/>
        <v>34.65</v>
      </c>
      <c r="AN220" s="448">
        <f t="shared" si="34"/>
        <v>37.65</v>
      </c>
      <c r="AO220" s="448">
        <f t="shared" si="34"/>
        <v>37.65</v>
      </c>
      <c r="AP220" s="448">
        <f t="shared" si="34"/>
        <v>37.65</v>
      </c>
      <c r="AQ220" s="448">
        <f t="shared" si="34"/>
        <v>33.65</v>
      </c>
      <c r="AR220" s="448">
        <f t="shared" si="34"/>
        <v>33.65</v>
      </c>
      <c r="AS220" s="448">
        <f t="shared" si="34"/>
        <v>34.65</v>
      </c>
      <c r="AT220" s="448">
        <f t="shared" si="34"/>
        <v>34.65</v>
      </c>
      <c r="AU220" s="448">
        <f t="shared" si="34"/>
        <v>34.65</v>
      </c>
      <c r="AV220" s="448">
        <f t="shared" si="34"/>
        <v>34.65</v>
      </c>
      <c r="AW220" s="448">
        <f t="shared" si="34"/>
        <v>34.65</v>
      </c>
      <c r="AX220" s="448">
        <f t="shared" si="34"/>
        <v>34.65</v>
      </c>
      <c r="AY220" s="448">
        <f t="shared" si="34"/>
        <v>34.65</v>
      </c>
      <c r="AZ220" s="448">
        <f t="shared" si="34"/>
        <v>34.65</v>
      </c>
      <c r="BA220" s="448">
        <f t="shared" si="34"/>
        <v>34.65</v>
      </c>
      <c r="BB220" s="448">
        <f t="shared" si="34"/>
        <v>34.65</v>
      </c>
      <c r="BC220" s="448">
        <f t="shared" si="34"/>
        <v>34.65</v>
      </c>
      <c r="BD220" s="448">
        <f t="shared" si="34"/>
        <v>34.65</v>
      </c>
      <c r="BE220" s="448">
        <f t="shared" si="34"/>
        <v>34.65</v>
      </c>
      <c r="BF220" s="448">
        <f t="shared" si="34"/>
        <v>34.65</v>
      </c>
      <c r="BG220" s="592"/>
      <c r="BH220" s="352" t="s">
        <v>172</v>
      </c>
    </row>
    <row r="221" spans="1:61" ht="15.75" thickBot="1" x14ac:dyDescent="0.3">
      <c r="A221" s="134" t="s">
        <v>87</v>
      </c>
      <c r="B221" s="135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135"/>
      <c r="AJ221" s="135"/>
      <c r="AK221" s="135"/>
      <c r="AL221" s="135"/>
      <c r="AM221" s="135"/>
      <c r="AN221" s="135"/>
      <c r="AO221" s="135"/>
      <c r="AP221" s="135"/>
      <c r="AQ221" s="135"/>
      <c r="AR221" s="135"/>
      <c r="AS221" s="135"/>
      <c r="AT221" s="135"/>
      <c r="AU221" s="135"/>
      <c r="AV221" s="135"/>
      <c r="AW221" s="135"/>
      <c r="AX221" s="135"/>
      <c r="AY221" s="135"/>
      <c r="AZ221" s="135"/>
      <c r="BA221" s="135"/>
      <c r="BB221" s="135"/>
      <c r="BC221" s="135"/>
      <c r="BD221" s="135"/>
      <c r="BE221" s="135"/>
      <c r="BF221" s="135"/>
      <c r="BG221" s="135"/>
      <c r="BH221" s="238" t="s">
        <v>87</v>
      </c>
    </row>
    <row r="222" spans="1:61" x14ac:dyDescent="0.25">
      <c r="A222" s="275" t="s">
        <v>88</v>
      </c>
      <c r="B222" s="363"/>
      <c r="C222" s="23"/>
      <c r="D222" s="23"/>
      <c r="E222" s="23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6"/>
      <c r="U222" s="87"/>
      <c r="V222" s="87" t="s">
        <v>39</v>
      </c>
      <c r="W222" s="87"/>
      <c r="X222" s="87"/>
      <c r="Y222" s="87"/>
      <c r="Z222" s="87"/>
      <c r="AA222" s="87"/>
      <c r="AB222" s="88">
        <v>11</v>
      </c>
      <c r="AC222" s="88">
        <v>11</v>
      </c>
      <c r="AD222" s="88">
        <v>11</v>
      </c>
      <c r="AE222" s="88">
        <v>11</v>
      </c>
      <c r="AF222" s="88">
        <v>11</v>
      </c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8">
        <v>11</v>
      </c>
      <c r="AV222" s="88">
        <v>11</v>
      </c>
      <c r="AW222" s="88">
        <v>11</v>
      </c>
      <c r="AX222" s="88">
        <v>11</v>
      </c>
      <c r="AY222" s="88">
        <v>11</v>
      </c>
      <c r="AZ222" s="88">
        <v>11</v>
      </c>
      <c r="BA222" s="88">
        <v>11</v>
      </c>
      <c r="BB222" s="89"/>
      <c r="BC222" s="89"/>
      <c r="BD222" s="89"/>
      <c r="BE222" s="90"/>
      <c r="BF222" s="39"/>
      <c r="BG222" s="623"/>
      <c r="BH222" s="275" t="s">
        <v>88</v>
      </c>
    </row>
    <row r="223" spans="1:61" x14ac:dyDescent="0.25">
      <c r="A223" s="317" t="s">
        <v>89</v>
      </c>
      <c r="B223" s="319"/>
      <c r="C223" s="24"/>
      <c r="D223" s="24"/>
      <c r="E223" s="24"/>
      <c r="F223" s="91"/>
      <c r="G223" s="91"/>
      <c r="H223" s="91"/>
      <c r="I223" s="91"/>
      <c r="J223" s="92">
        <v>11</v>
      </c>
      <c r="K223" s="92">
        <v>11</v>
      </c>
      <c r="L223" s="92">
        <v>11</v>
      </c>
      <c r="M223" s="92">
        <v>11</v>
      </c>
      <c r="N223" s="92">
        <v>11</v>
      </c>
      <c r="O223" s="91"/>
      <c r="P223" s="91"/>
      <c r="Q223" s="91"/>
      <c r="R223" s="92">
        <v>11</v>
      </c>
      <c r="S223" s="92">
        <v>11</v>
      </c>
      <c r="T223" s="92">
        <v>11</v>
      </c>
      <c r="U223" s="84">
        <v>11</v>
      </c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84">
        <v>11</v>
      </c>
      <c r="AH223" s="84">
        <v>11</v>
      </c>
      <c r="AI223" s="84">
        <v>11</v>
      </c>
      <c r="AJ223" s="93"/>
      <c r="AK223" s="93"/>
      <c r="AL223" s="84">
        <v>11</v>
      </c>
      <c r="AM223" s="93"/>
      <c r="AN223" s="93"/>
      <c r="AO223" s="93"/>
      <c r="AP223" s="93"/>
      <c r="AQ223" s="84">
        <v>11</v>
      </c>
      <c r="AR223" s="84">
        <v>11</v>
      </c>
      <c r="AS223" s="84">
        <v>11</v>
      </c>
      <c r="AT223" s="84">
        <v>11</v>
      </c>
      <c r="AU223" s="84">
        <v>11</v>
      </c>
      <c r="AV223" s="84">
        <v>11</v>
      </c>
      <c r="AW223" s="93"/>
      <c r="AX223" s="93"/>
      <c r="AY223" s="93"/>
      <c r="AZ223" s="94"/>
      <c r="BA223" s="94"/>
      <c r="BB223" s="94"/>
      <c r="BC223" s="94"/>
      <c r="BD223" s="94"/>
      <c r="BE223" s="95"/>
      <c r="BF223" s="43"/>
      <c r="BG223" s="605"/>
      <c r="BH223" s="317" t="s">
        <v>89</v>
      </c>
    </row>
    <row r="224" spans="1:61" x14ac:dyDescent="0.25">
      <c r="A224" s="292" t="s">
        <v>90</v>
      </c>
      <c r="B224" s="320"/>
      <c r="C224" s="46"/>
      <c r="D224" s="46"/>
      <c r="E224" s="46"/>
      <c r="F224" s="96">
        <v>11</v>
      </c>
      <c r="G224" s="96">
        <v>11</v>
      </c>
      <c r="H224" s="96">
        <v>11</v>
      </c>
      <c r="I224" s="96">
        <v>11</v>
      </c>
      <c r="J224" s="97"/>
      <c r="K224" s="97"/>
      <c r="L224" s="97"/>
      <c r="M224" s="97"/>
      <c r="N224" s="97"/>
      <c r="O224" s="96">
        <v>11</v>
      </c>
      <c r="P224" s="96">
        <v>11</v>
      </c>
      <c r="Q224" s="96">
        <v>11</v>
      </c>
      <c r="R224" s="97"/>
      <c r="S224" s="97"/>
      <c r="T224" s="98"/>
      <c r="U224" s="99"/>
      <c r="V224" s="99"/>
      <c r="W224" s="99"/>
      <c r="X224" s="100">
        <v>11</v>
      </c>
      <c r="Y224" s="100">
        <v>11</v>
      </c>
      <c r="Z224" s="100">
        <v>11</v>
      </c>
      <c r="AA224" s="100">
        <v>11</v>
      </c>
      <c r="AB224" s="99"/>
      <c r="AC224" s="99"/>
      <c r="AD224" s="99"/>
      <c r="AE224" s="99"/>
      <c r="AF224" s="99"/>
      <c r="AG224" s="99"/>
      <c r="AH224" s="99"/>
      <c r="AI224" s="99"/>
      <c r="AJ224" s="99"/>
      <c r="AK224" s="99"/>
      <c r="AL224" s="99"/>
      <c r="AM224" s="100">
        <v>11</v>
      </c>
      <c r="AN224" s="100">
        <v>11</v>
      </c>
      <c r="AO224" s="100">
        <v>11</v>
      </c>
      <c r="AP224" s="100">
        <v>11</v>
      </c>
      <c r="AQ224" s="100">
        <v>11</v>
      </c>
      <c r="AR224" s="100">
        <v>11</v>
      </c>
      <c r="AS224" s="99"/>
      <c r="AT224" s="99"/>
      <c r="AU224" s="99"/>
      <c r="AV224" s="99"/>
      <c r="AW224" s="99"/>
      <c r="AX224" s="99"/>
      <c r="AY224" s="99"/>
      <c r="AZ224" s="101"/>
      <c r="BA224" s="101"/>
      <c r="BB224" s="101"/>
      <c r="BC224" s="101"/>
      <c r="BD224" s="101"/>
      <c r="BE224" s="102"/>
      <c r="BF224" s="51"/>
      <c r="BG224" s="604"/>
      <c r="BH224" s="292" t="s">
        <v>90</v>
      </c>
    </row>
    <row r="225" spans="1:60" x14ac:dyDescent="0.25">
      <c r="A225" s="317" t="s">
        <v>91</v>
      </c>
      <c r="B225" s="319"/>
      <c r="C225" s="24"/>
      <c r="D225" s="24"/>
      <c r="E225" s="24"/>
      <c r="F225" s="91"/>
      <c r="G225" s="91"/>
      <c r="H225" s="97"/>
      <c r="I225" s="97"/>
      <c r="J225" s="91"/>
      <c r="K225" s="91"/>
      <c r="L225" s="91"/>
      <c r="M225" s="92">
        <v>0</v>
      </c>
      <c r="N225" s="92">
        <v>0</v>
      </c>
      <c r="O225" s="92">
        <v>0</v>
      </c>
      <c r="P225" s="92">
        <v>0</v>
      </c>
      <c r="Q225" s="92">
        <v>0</v>
      </c>
      <c r="R225" s="92">
        <v>0</v>
      </c>
      <c r="S225" s="92">
        <v>0</v>
      </c>
      <c r="T225" s="93"/>
      <c r="U225" s="93"/>
      <c r="V225" s="84">
        <v>0</v>
      </c>
      <c r="W225" s="84">
        <v>0</v>
      </c>
      <c r="X225" s="93"/>
      <c r="Y225" s="93"/>
      <c r="Z225" s="93"/>
      <c r="AA225" s="93"/>
      <c r="AB225" s="84">
        <v>0</v>
      </c>
      <c r="AC225" s="84">
        <v>0</v>
      </c>
      <c r="AD225" s="84">
        <v>0</v>
      </c>
      <c r="AE225" s="84">
        <v>0</v>
      </c>
      <c r="AF225" s="84">
        <v>0</v>
      </c>
      <c r="AG225" s="84">
        <v>0</v>
      </c>
      <c r="AH225" s="84">
        <v>0</v>
      </c>
      <c r="AI225" s="84">
        <v>0</v>
      </c>
      <c r="AJ225" s="84">
        <v>0</v>
      </c>
      <c r="AK225" s="84">
        <v>0</v>
      </c>
      <c r="AL225" s="84">
        <v>0</v>
      </c>
      <c r="AM225" s="93"/>
      <c r="AN225" s="93"/>
      <c r="AO225" s="93"/>
      <c r="AP225" s="93"/>
      <c r="AQ225" s="84">
        <v>0</v>
      </c>
      <c r="AR225" s="84">
        <v>0</v>
      </c>
      <c r="AS225" s="84">
        <v>0</v>
      </c>
      <c r="AT225" s="84">
        <v>0</v>
      </c>
      <c r="AU225" s="84">
        <v>0</v>
      </c>
      <c r="AV225" s="84">
        <v>0</v>
      </c>
      <c r="AW225" s="84">
        <v>0</v>
      </c>
      <c r="AX225" s="84">
        <v>0</v>
      </c>
      <c r="AY225" s="84">
        <v>0</v>
      </c>
      <c r="AZ225" s="84">
        <v>0</v>
      </c>
      <c r="BA225" s="84">
        <v>0</v>
      </c>
      <c r="BB225" s="84">
        <v>0</v>
      </c>
      <c r="BC225" s="84">
        <v>0</v>
      </c>
      <c r="BD225" s="103"/>
      <c r="BE225" s="104">
        <v>0</v>
      </c>
      <c r="BF225" s="388"/>
      <c r="BG225" s="624"/>
      <c r="BH225" s="317" t="s">
        <v>91</v>
      </c>
    </row>
    <row r="226" spans="1:60" x14ac:dyDescent="0.25">
      <c r="A226" s="317" t="s">
        <v>92</v>
      </c>
      <c r="B226" s="319"/>
      <c r="C226" s="24"/>
      <c r="D226" s="24"/>
      <c r="E226" s="24"/>
      <c r="F226" s="92">
        <v>0</v>
      </c>
      <c r="G226" s="91"/>
      <c r="H226" s="91"/>
      <c r="I226" s="91"/>
      <c r="J226" s="92">
        <v>0</v>
      </c>
      <c r="K226" s="92">
        <v>0</v>
      </c>
      <c r="L226" s="92">
        <v>0</v>
      </c>
      <c r="M226" s="92">
        <v>0</v>
      </c>
      <c r="N226" s="92">
        <v>0</v>
      </c>
      <c r="O226" s="92">
        <v>0</v>
      </c>
      <c r="P226" s="91"/>
      <c r="Q226" s="91"/>
      <c r="R226" s="92">
        <v>0</v>
      </c>
      <c r="S226" s="92">
        <v>0</v>
      </c>
      <c r="T226" s="92">
        <v>0</v>
      </c>
      <c r="U226" s="92">
        <v>0</v>
      </c>
      <c r="V226" s="92">
        <v>0</v>
      </c>
      <c r="W226" s="92">
        <v>0</v>
      </c>
      <c r="X226" s="93"/>
      <c r="Y226" s="93"/>
      <c r="Z226" s="93"/>
      <c r="AA226" s="93"/>
      <c r="AB226" s="84">
        <v>0</v>
      </c>
      <c r="AC226" s="84">
        <v>0</v>
      </c>
      <c r="AD226" s="84">
        <v>0</v>
      </c>
      <c r="AE226" s="84">
        <v>0</v>
      </c>
      <c r="AF226" s="93"/>
      <c r="AG226" s="84">
        <v>0</v>
      </c>
      <c r="AH226" s="84">
        <v>0</v>
      </c>
      <c r="AI226" s="84">
        <v>0</v>
      </c>
      <c r="AJ226" s="84">
        <v>0</v>
      </c>
      <c r="AK226" s="84">
        <v>0</v>
      </c>
      <c r="AL226" s="84">
        <v>0</v>
      </c>
      <c r="AM226" s="84">
        <v>0</v>
      </c>
      <c r="AN226" s="93"/>
      <c r="AO226" s="93"/>
      <c r="AP226" s="93"/>
      <c r="AQ226" s="84">
        <v>0</v>
      </c>
      <c r="AR226" s="84">
        <v>0</v>
      </c>
      <c r="AS226" s="84">
        <v>0</v>
      </c>
      <c r="AT226" s="84">
        <v>0</v>
      </c>
      <c r="AU226" s="84">
        <v>0</v>
      </c>
      <c r="AV226" s="84">
        <v>0</v>
      </c>
      <c r="AW226" s="84">
        <v>0</v>
      </c>
      <c r="AX226" s="84">
        <v>0</v>
      </c>
      <c r="AY226" s="84">
        <v>0</v>
      </c>
      <c r="AZ226" s="84">
        <v>0</v>
      </c>
      <c r="BA226" s="84">
        <v>0</v>
      </c>
      <c r="BB226" s="84">
        <v>0</v>
      </c>
      <c r="BC226" s="84">
        <v>0</v>
      </c>
      <c r="BD226" s="103"/>
      <c r="BE226" s="104">
        <v>0</v>
      </c>
      <c r="BF226" s="388"/>
      <c r="BG226" s="624"/>
      <c r="BH226" s="317" t="s">
        <v>92</v>
      </c>
    </row>
    <row r="227" spans="1:60" x14ac:dyDescent="0.25">
      <c r="A227" s="317" t="s">
        <v>93</v>
      </c>
      <c r="B227" s="319"/>
      <c r="C227" s="24"/>
      <c r="D227" s="24"/>
      <c r="E227" s="24"/>
      <c r="F227" s="92">
        <v>0</v>
      </c>
      <c r="G227" s="92">
        <v>0</v>
      </c>
      <c r="H227" s="92">
        <v>0</v>
      </c>
      <c r="I227" s="92">
        <v>0</v>
      </c>
      <c r="J227" s="91"/>
      <c r="K227" s="91"/>
      <c r="L227" s="91"/>
      <c r="M227" s="92">
        <v>0</v>
      </c>
      <c r="N227" s="92">
        <v>0</v>
      </c>
      <c r="O227" s="92">
        <v>0</v>
      </c>
      <c r="P227" s="92">
        <v>0</v>
      </c>
      <c r="Q227" s="92">
        <v>0</v>
      </c>
      <c r="R227" s="91"/>
      <c r="S227" s="91"/>
      <c r="T227" s="93"/>
      <c r="U227" s="84">
        <v>0</v>
      </c>
      <c r="V227" s="84">
        <v>0</v>
      </c>
      <c r="W227" s="84">
        <v>0</v>
      </c>
      <c r="X227" s="93"/>
      <c r="Y227" s="84">
        <v>0</v>
      </c>
      <c r="Z227" s="84">
        <v>0</v>
      </c>
      <c r="AA227" s="84">
        <v>0</v>
      </c>
      <c r="AB227" s="93"/>
      <c r="AC227" s="93"/>
      <c r="AD227" s="84">
        <v>0</v>
      </c>
      <c r="AE227" s="84">
        <v>0</v>
      </c>
      <c r="AF227" s="84">
        <v>0</v>
      </c>
      <c r="AG227" s="84">
        <v>0</v>
      </c>
      <c r="AH227" s="93"/>
      <c r="AI227" s="93"/>
      <c r="AJ227" s="84">
        <v>0</v>
      </c>
      <c r="AK227" s="84">
        <v>0</v>
      </c>
      <c r="AL227" s="84">
        <v>0</v>
      </c>
      <c r="AM227" s="84">
        <v>0</v>
      </c>
      <c r="AN227" s="84">
        <v>0</v>
      </c>
      <c r="AO227" s="84">
        <v>0</v>
      </c>
      <c r="AP227" s="84">
        <v>0</v>
      </c>
      <c r="AQ227" s="84">
        <v>0</v>
      </c>
      <c r="AR227" s="84">
        <v>0</v>
      </c>
      <c r="AS227" s="84">
        <v>0</v>
      </c>
      <c r="AT227" s="84">
        <v>0</v>
      </c>
      <c r="AU227" s="84">
        <v>0</v>
      </c>
      <c r="AV227" s="84">
        <v>0</v>
      </c>
      <c r="AW227" s="84">
        <v>0</v>
      </c>
      <c r="AX227" s="84">
        <v>0</v>
      </c>
      <c r="AY227" s="84">
        <v>0</v>
      </c>
      <c r="AZ227" s="84">
        <v>0</v>
      </c>
      <c r="BA227" s="94"/>
      <c r="BB227" s="94"/>
      <c r="BC227" s="94"/>
      <c r="BD227" s="103"/>
      <c r="BE227" s="103"/>
      <c r="BF227" s="388"/>
      <c r="BG227" s="624"/>
      <c r="BH227" s="317" t="s">
        <v>93</v>
      </c>
    </row>
    <row r="228" spans="1:60" x14ac:dyDescent="0.25">
      <c r="A228" s="317" t="s">
        <v>94</v>
      </c>
      <c r="B228" s="319"/>
      <c r="C228" s="24"/>
      <c r="D228" s="24"/>
      <c r="E228" s="24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516">
        <v>4</v>
      </c>
      <c r="S228" s="91"/>
      <c r="T228" s="93"/>
      <c r="U228" s="93"/>
      <c r="V228" s="93"/>
      <c r="W228" s="93"/>
      <c r="X228" s="517">
        <v>4</v>
      </c>
      <c r="Y228" s="517">
        <v>4</v>
      </c>
      <c r="Z228" s="517">
        <v>4</v>
      </c>
      <c r="AA228" s="517">
        <v>4</v>
      </c>
      <c r="AB228" s="517">
        <v>4</v>
      </c>
      <c r="AC228" s="517">
        <v>4</v>
      </c>
      <c r="AD228" s="517">
        <v>4</v>
      </c>
      <c r="AE228" s="517">
        <v>4</v>
      </c>
      <c r="AF228" s="517">
        <v>4</v>
      </c>
      <c r="AG228" s="517">
        <v>4</v>
      </c>
      <c r="AH228" s="517">
        <v>4</v>
      </c>
      <c r="AI228" s="517">
        <v>4</v>
      </c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4"/>
      <c r="AZ228" s="94"/>
      <c r="BA228" s="94"/>
      <c r="BB228" s="94"/>
      <c r="BC228" s="94"/>
      <c r="BD228" s="103"/>
      <c r="BE228" s="103"/>
      <c r="BF228" s="388"/>
      <c r="BG228" s="624"/>
      <c r="BH228" s="317" t="s">
        <v>94</v>
      </c>
    </row>
    <row r="229" spans="1:60" ht="15.75" thickBot="1" x14ac:dyDescent="0.3">
      <c r="A229" s="292" t="s">
        <v>95</v>
      </c>
      <c r="B229" s="320"/>
      <c r="C229" s="46"/>
      <c r="D229" s="46"/>
      <c r="E229" s="46"/>
      <c r="F229" s="97"/>
      <c r="G229" s="97"/>
      <c r="H229" s="97"/>
      <c r="I229" s="97"/>
      <c r="J229" s="97"/>
      <c r="K229" s="518">
        <v>4</v>
      </c>
      <c r="L229" s="518">
        <v>4</v>
      </c>
      <c r="M229" s="97"/>
      <c r="N229" s="97"/>
      <c r="O229" s="518">
        <v>4</v>
      </c>
      <c r="P229" s="518">
        <v>4</v>
      </c>
      <c r="Q229" s="97"/>
      <c r="R229" s="97"/>
      <c r="S229" s="97"/>
      <c r="T229" s="518">
        <v>4</v>
      </c>
      <c r="U229" s="519">
        <v>4</v>
      </c>
      <c r="V229" s="99"/>
      <c r="W229" s="99"/>
      <c r="X229" s="518">
        <v>4</v>
      </c>
      <c r="Y229" s="99"/>
      <c r="Z229" s="99"/>
      <c r="AA229" s="99"/>
      <c r="AB229" s="99"/>
      <c r="AC229" s="99"/>
      <c r="AD229" s="519">
        <v>4</v>
      </c>
      <c r="AE229" s="519">
        <v>4</v>
      </c>
      <c r="AF229" s="99"/>
      <c r="AG229" s="99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158"/>
      <c r="AT229" s="519">
        <v>4</v>
      </c>
      <c r="AU229" s="519">
        <v>4</v>
      </c>
      <c r="AV229" s="519">
        <v>4</v>
      </c>
      <c r="AW229" s="519">
        <v>4</v>
      </c>
      <c r="AX229" s="519">
        <v>4</v>
      </c>
      <c r="AY229" s="519">
        <v>4</v>
      </c>
      <c r="AZ229" s="519">
        <v>4</v>
      </c>
      <c r="BA229" s="519">
        <v>4</v>
      </c>
      <c r="BB229" s="519">
        <v>4</v>
      </c>
      <c r="BC229" s="519">
        <v>4</v>
      </c>
      <c r="BD229" s="389"/>
      <c r="BE229" s="389"/>
      <c r="BF229" s="390"/>
      <c r="BG229" s="625"/>
      <c r="BH229" s="292" t="s">
        <v>95</v>
      </c>
    </row>
    <row r="230" spans="1:60" s="216" customFormat="1" x14ac:dyDescent="0.25">
      <c r="A230" s="361" t="s">
        <v>170</v>
      </c>
      <c r="B230" s="359">
        <f>SUM(B222:B229)</f>
        <v>0</v>
      </c>
      <c r="C230" s="229">
        <f t="shared" ref="C230:BF230" si="35">SUM(C222:C229)</f>
        <v>0</v>
      </c>
      <c r="D230" s="229">
        <f t="shared" si="35"/>
        <v>0</v>
      </c>
      <c r="E230" s="229">
        <f t="shared" si="35"/>
        <v>0</v>
      </c>
      <c r="F230" s="229">
        <f t="shared" si="35"/>
        <v>11</v>
      </c>
      <c r="G230" s="229">
        <f t="shared" si="35"/>
        <v>11</v>
      </c>
      <c r="H230" s="229">
        <f t="shared" si="35"/>
        <v>11</v>
      </c>
      <c r="I230" s="229">
        <f t="shared" si="35"/>
        <v>11</v>
      </c>
      <c r="J230" s="229">
        <f t="shared" si="35"/>
        <v>11</v>
      </c>
      <c r="K230" s="229">
        <f t="shared" si="35"/>
        <v>15</v>
      </c>
      <c r="L230" s="229">
        <f t="shared" si="35"/>
        <v>15</v>
      </c>
      <c r="M230" s="229">
        <f t="shared" si="35"/>
        <v>11</v>
      </c>
      <c r="N230" s="229">
        <f t="shared" si="35"/>
        <v>11</v>
      </c>
      <c r="O230" s="229">
        <f t="shared" si="35"/>
        <v>15</v>
      </c>
      <c r="P230" s="229">
        <f t="shared" si="35"/>
        <v>15</v>
      </c>
      <c r="Q230" s="229">
        <f t="shared" si="35"/>
        <v>11</v>
      </c>
      <c r="R230" s="229">
        <f t="shared" si="35"/>
        <v>15</v>
      </c>
      <c r="S230" s="229">
        <f t="shared" si="35"/>
        <v>11</v>
      </c>
      <c r="T230" s="229">
        <f t="shared" si="35"/>
        <v>15</v>
      </c>
      <c r="U230" s="229">
        <f t="shared" si="35"/>
        <v>15</v>
      </c>
      <c r="V230" s="229">
        <f t="shared" si="35"/>
        <v>0</v>
      </c>
      <c r="W230" s="229">
        <f t="shared" si="35"/>
        <v>0</v>
      </c>
      <c r="X230" s="229">
        <f t="shared" si="35"/>
        <v>19</v>
      </c>
      <c r="Y230" s="229">
        <f t="shared" si="35"/>
        <v>15</v>
      </c>
      <c r="Z230" s="229">
        <f t="shared" si="35"/>
        <v>15</v>
      </c>
      <c r="AA230" s="229">
        <f t="shared" si="35"/>
        <v>15</v>
      </c>
      <c r="AB230" s="229">
        <f t="shared" si="35"/>
        <v>15</v>
      </c>
      <c r="AC230" s="229">
        <f t="shared" si="35"/>
        <v>15</v>
      </c>
      <c r="AD230" s="229">
        <f t="shared" si="35"/>
        <v>19</v>
      </c>
      <c r="AE230" s="229">
        <f t="shared" si="35"/>
        <v>19</v>
      </c>
      <c r="AF230" s="229">
        <f t="shared" si="35"/>
        <v>15</v>
      </c>
      <c r="AG230" s="229">
        <f t="shared" si="35"/>
        <v>15</v>
      </c>
      <c r="AH230" s="229">
        <f t="shared" si="35"/>
        <v>15</v>
      </c>
      <c r="AI230" s="229">
        <f t="shared" si="35"/>
        <v>15</v>
      </c>
      <c r="AJ230" s="229">
        <f t="shared" si="35"/>
        <v>0</v>
      </c>
      <c r="AK230" s="229">
        <f t="shared" si="35"/>
        <v>0</v>
      </c>
      <c r="AL230" s="229">
        <f t="shared" si="35"/>
        <v>11</v>
      </c>
      <c r="AM230" s="229">
        <f t="shared" si="35"/>
        <v>11</v>
      </c>
      <c r="AN230" s="229">
        <f t="shared" si="35"/>
        <v>11</v>
      </c>
      <c r="AO230" s="229">
        <f t="shared" si="35"/>
        <v>11</v>
      </c>
      <c r="AP230" s="229">
        <f t="shared" si="35"/>
        <v>11</v>
      </c>
      <c r="AQ230" s="229">
        <f t="shared" si="35"/>
        <v>22</v>
      </c>
      <c r="AR230" s="229">
        <f t="shared" si="35"/>
        <v>22</v>
      </c>
      <c r="AS230" s="229">
        <f t="shared" si="35"/>
        <v>11</v>
      </c>
      <c r="AT230" s="229">
        <f t="shared" si="35"/>
        <v>15</v>
      </c>
      <c r="AU230" s="229">
        <f t="shared" si="35"/>
        <v>26</v>
      </c>
      <c r="AV230" s="229">
        <f t="shared" si="35"/>
        <v>26</v>
      </c>
      <c r="AW230" s="229">
        <f t="shared" si="35"/>
        <v>15</v>
      </c>
      <c r="AX230" s="229">
        <f t="shared" si="35"/>
        <v>15</v>
      </c>
      <c r="AY230" s="229">
        <f t="shared" si="35"/>
        <v>15</v>
      </c>
      <c r="AZ230" s="229">
        <f t="shared" si="35"/>
        <v>15</v>
      </c>
      <c r="BA230" s="229">
        <f t="shared" si="35"/>
        <v>15</v>
      </c>
      <c r="BB230" s="229">
        <f t="shared" si="35"/>
        <v>4</v>
      </c>
      <c r="BC230" s="229">
        <f t="shared" si="35"/>
        <v>4</v>
      </c>
      <c r="BD230" s="229">
        <f t="shared" si="35"/>
        <v>0</v>
      </c>
      <c r="BE230" s="229">
        <f t="shared" si="35"/>
        <v>0</v>
      </c>
      <c r="BF230" s="367">
        <f t="shared" si="35"/>
        <v>0</v>
      </c>
      <c r="BG230" s="595"/>
      <c r="BH230" s="361" t="s">
        <v>170</v>
      </c>
    </row>
    <row r="231" spans="1:60" s="1" customFormat="1" x14ac:dyDescent="0.25">
      <c r="A231" s="351" t="s">
        <v>171</v>
      </c>
      <c r="B231" s="360">
        <v>116</v>
      </c>
      <c r="C231" s="360">
        <v>116</v>
      </c>
      <c r="D231" s="360">
        <v>116</v>
      </c>
      <c r="E231" s="360">
        <v>116</v>
      </c>
      <c r="F231" s="360">
        <v>116</v>
      </c>
      <c r="G231" s="360">
        <v>116</v>
      </c>
      <c r="H231" s="360">
        <v>116</v>
      </c>
      <c r="I231" s="360">
        <v>116</v>
      </c>
      <c r="J231" s="360">
        <v>116</v>
      </c>
      <c r="K231" s="360">
        <v>116</v>
      </c>
      <c r="L231" s="360">
        <v>116</v>
      </c>
      <c r="M231" s="360">
        <v>116</v>
      </c>
      <c r="N231" s="360">
        <v>116</v>
      </c>
      <c r="O231" s="360">
        <v>116</v>
      </c>
      <c r="P231" s="360">
        <v>116</v>
      </c>
      <c r="Q231" s="360">
        <v>116</v>
      </c>
      <c r="R231" s="360">
        <v>116</v>
      </c>
      <c r="S231" s="360">
        <v>116</v>
      </c>
      <c r="T231" s="360">
        <v>116</v>
      </c>
      <c r="U231" s="360">
        <v>116</v>
      </c>
      <c r="V231" s="360">
        <v>116</v>
      </c>
      <c r="W231" s="360">
        <v>116</v>
      </c>
      <c r="X231" s="360">
        <v>116</v>
      </c>
      <c r="Y231" s="360">
        <v>116</v>
      </c>
      <c r="Z231" s="360">
        <v>116</v>
      </c>
      <c r="AA231" s="360">
        <v>116</v>
      </c>
      <c r="AB231" s="360">
        <v>116</v>
      </c>
      <c r="AC231" s="360">
        <v>116</v>
      </c>
      <c r="AD231" s="360">
        <v>116</v>
      </c>
      <c r="AE231" s="360">
        <v>116</v>
      </c>
      <c r="AF231" s="360">
        <v>116</v>
      </c>
      <c r="AG231" s="360">
        <v>116</v>
      </c>
      <c r="AH231" s="360">
        <v>116</v>
      </c>
      <c r="AI231" s="360">
        <v>116</v>
      </c>
      <c r="AJ231" s="360">
        <v>116</v>
      </c>
      <c r="AK231" s="360">
        <v>116</v>
      </c>
      <c r="AL231" s="360">
        <v>116</v>
      </c>
      <c r="AM231" s="360">
        <v>116</v>
      </c>
      <c r="AN231" s="360">
        <v>116</v>
      </c>
      <c r="AO231" s="360">
        <v>116</v>
      </c>
      <c r="AP231" s="360">
        <v>116</v>
      </c>
      <c r="AQ231" s="360">
        <v>116</v>
      </c>
      <c r="AR231" s="360">
        <v>116</v>
      </c>
      <c r="AS231" s="360">
        <v>116</v>
      </c>
      <c r="AT231" s="360">
        <v>116</v>
      </c>
      <c r="AU231" s="360">
        <v>116</v>
      </c>
      <c r="AV231" s="360">
        <v>116</v>
      </c>
      <c r="AW231" s="360">
        <v>116</v>
      </c>
      <c r="AX231" s="360">
        <v>116</v>
      </c>
      <c r="AY231" s="360">
        <v>116</v>
      </c>
      <c r="AZ231" s="360">
        <v>116</v>
      </c>
      <c r="BA231" s="360">
        <v>116</v>
      </c>
      <c r="BB231" s="360">
        <v>116</v>
      </c>
      <c r="BC231" s="360">
        <v>116</v>
      </c>
      <c r="BD231" s="360">
        <v>116</v>
      </c>
      <c r="BE231" s="360">
        <v>116</v>
      </c>
      <c r="BF231" s="360">
        <v>116</v>
      </c>
      <c r="BG231" s="596"/>
      <c r="BH231" s="351" t="s">
        <v>171</v>
      </c>
    </row>
    <row r="232" spans="1:60" s="1" customFormat="1" ht="15.75" thickBot="1" x14ac:dyDescent="0.3">
      <c r="A232" s="352" t="s">
        <v>172</v>
      </c>
      <c r="B232" s="448">
        <f>B231-B230</f>
        <v>116</v>
      </c>
      <c r="C232" s="448">
        <f t="shared" ref="C232:BF232" si="36">C231-C230</f>
        <v>116</v>
      </c>
      <c r="D232" s="448">
        <f t="shared" si="36"/>
        <v>116</v>
      </c>
      <c r="E232" s="448">
        <f t="shared" si="36"/>
        <v>116</v>
      </c>
      <c r="F232" s="448">
        <f t="shared" si="36"/>
        <v>105</v>
      </c>
      <c r="G232" s="448">
        <f t="shared" si="36"/>
        <v>105</v>
      </c>
      <c r="H232" s="448">
        <f t="shared" si="36"/>
        <v>105</v>
      </c>
      <c r="I232" s="448">
        <f t="shared" si="36"/>
        <v>105</v>
      </c>
      <c r="J232" s="448">
        <f t="shared" si="36"/>
        <v>105</v>
      </c>
      <c r="K232" s="448">
        <f t="shared" si="36"/>
        <v>101</v>
      </c>
      <c r="L232" s="448">
        <f t="shared" si="36"/>
        <v>101</v>
      </c>
      <c r="M232" s="448">
        <f t="shared" si="36"/>
        <v>105</v>
      </c>
      <c r="N232" s="448">
        <f t="shared" si="36"/>
        <v>105</v>
      </c>
      <c r="O232" s="448">
        <f t="shared" si="36"/>
        <v>101</v>
      </c>
      <c r="P232" s="448">
        <f t="shared" si="36"/>
        <v>101</v>
      </c>
      <c r="Q232" s="448">
        <f t="shared" si="36"/>
        <v>105</v>
      </c>
      <c r="R232" s="448">
        <f t="shared" si="36"/>
        <v>101</v>
      </c>
      <c r="S232" s="448">
        <f t="shared" si="36"/>
        <v>105</v>
      </c>
      <c r="T232" s="448">
        <f t="shared" si="36"/>
        <v>101</v>
      </c>
      <c r="U232" s="448">
        <f t="shared" si="36"/>
        <v>101</v>
      </c>
      <c r="V232" s="448">
        <f t="shared" si="36"/>
        <v>116</v>
      </c>
      <c r="W232" s="448">
        <f t="shared" si="36"/>
        <v>116</v>
      </c>
      <c r="X232" s="448">
        <f t="shared" si="36"/>
        <v>97</v>
      </c>
      <c r="Y232" s="448">
        <f t="shared" si="36"/>
        <v>101</v>
      </c>
      <c r="Z232" s="448">
        <f t="shared" si="36"/>
        <v>101</v>
      </c>
      <c r="AA232" s="448">
        <f t="shared" si="36"/>
        <v>101</v>
      </c>
      <c r="AB232" s="448">
        <f t="shared" si="36"/>
        <v>101</v>
      </c>
      <c r="AC232" s="448">
        <f t="shared" si="36"/>
        <v>101</v>
      </c>
      <c r="AD232" s="448">
        <f t="shared" si="36"/>
        <v>97</v>
      </c>
      <c r="AE232" s="448">
        <f t="shared" si="36"/>
        <v>97</v>
      </c>
      <c r="AF232" s="448">
        <f t="shared" si="36"/>
        <v>101</v>
      </c>
      <c r="AG232" s="448">
        <f t="shared" si="36"/>
        <v>101</v>
      </c>
      <c r="AH232" s="448">
        <f t="shared" si="36"/>
        <v>101</v>
      </c>
      <c r="AI232" s="448">
        <f t="shared" si="36"/>
        <v>101</v>
      </c>
      <c r="AJ232" s="448">
        <f t="shared" si="36"/>
        <v>116</v>
      </c>
      <c r="AK232" s="448">
        <f t="shared" si="36"/>
        <v>116</v>
      </c>
      <c r="AL232" s="448">
        <f t="shared" si="36"/>
        <v>105</v>
      </c>
      <c r="AM232" s="448">
        <f t="shared" si="36"/>
        <v>105</v>
      </c>
      <c r="AN232" s="448">
        <f t="shared" si="36"/>
        <v>105</v>
      </c>
      <c r="AO232" s="448">
        <f t="shared" si="36"/>
        <v>105</v>
      </c>
      <c r="AP232" s="448">
        <f t="shared" si="36"/>
        <v>105</v>
      </c>
      <c r="AQ232" s="448">
        <f t="shared" si="36"/>
        <v>94</v>
      </c>
      <c r="AR232" s="448">
        <f t="shared" si="36"/>
        <v>94</v>
      </c>
      <c r="AS232" s="448">
        <f t="shared" si="36"/>
        <v>105</v>
      </c>
      <c r="AT232" s="448">
        <f t="shared" si="36"/>
        <v>101</v>
      </c>
      <c r="AU232" s="448">
        <f t="shared" si="36"/>
        <v>90</v>
      </c>
      <c r="AV232" s="448">
        <f t="shared" si="36"/>
        <v>90</v>
      </c>
      <c r="AW232" s="448">
        <f t="shared" si="36"/>
        <v>101</v>
      </c>
      <c r="AX232" s="448">
        <f t="shared" si="36"/>
        <v>101</v>
      </c>
      <c r="AY232" s="448">
        <f t="shared" si="36"/>
        <v>101</v>
      </c>
      <c r="AZ232" s="448">
        <f t="shared" si="36"/>
        <v>101</v>
      </c>
      <c r="BA232" s="448">
        <f t="shared" si="36"/>
        <v>101</v>
      </c>
      <c r="BB232" s="448">
        <f t="shared" si="36"/>
        <v>112</v>
      </c>
      <c r="BC232" s="448">
        <f t="shared" si="36"/>
        <v>112</v>
      </c>
      <c r="BD232" s="448">
        <f t="shared" si="36"/>
        <v>116</v>
      </c>
      <c r="BE232" s="448">
        <f t="shared" si="36"/>
        <v>116</v>
      </c>
      <c r="BF232" s="448">
        <f t="shared" si="36"/>
        <v>116</v>
      </c>
      <c r="BG232" s="592"/>
      <c r="BH232" s="352" t="s">
        <v>172</v>
      </c>
    </row>
    <row r="233" spans="1:60" ht="15.75" thickBot="1" x14ac:dyDescent="0.3">
      <c r="A233" s="391" t="s">
        <v>96</v>
      </c>
      <c r="B233" s="337"/>
      <c r="C233" s="337"/>
      <c r="D233" s="337"/>
      <c r="E233" s="337"/>
      <c r="F233" s="337"/>
      <c r="G233" s="337"/>
      <c r="H233" s="337"/>
      <c r="I233" s="337"/>
      <c r="J233" s="337"/>
      <c r="K233" s="337"/>
      <c r="L233" s="337"/>
      <c r="M233" s="337"/>
      <c r="N233" s="337"/>
      <c r="O233" s="337"/>
      <c r="P233" s="337"/>
      <c r="Q233" s="337"/>
      <c r="R233" s="337"/>
      <c r="S233" s="337"/>
      <c r="T233" s="337"/>
      <c r="U233" s="339"/>
      <c r="V233" s="339"/>
      <c r="W233" s="339"/>
      <c r="X233" s="339"/>
      <c r="Y233" s="339"/>
      <c r="Z233" s="339"/>
      <c r="AA233" s="339"/>
      <c r="AB233" s="339"/>
      <c r="AC233" s="339"/>
      <c r="AD233" s="339"/>
      <c r="AE233" s="339"/>
      <c r="AF233" s="339"/>
      <c r="AG233" s="339"/>
      <c r="AH233" s="339"/>
      <c r="AI233" s="339"/>
      <c r="AJ233" s="339"/>
      <c r="AK233" s="339"/>
      <c r="AL233" s="339"/>
      <c r="AM233" s="339"/>
      <c r="AN233" s="339"/>
      <c r="AO233" s="339"/>
      <c r="AP233" s="339"/>
      <c r="AQ233" s="339"/>
      <c r="AR233" s="339"/>
      <c r="AS233" s="339"/>
      <c r="AT233" s="339"/>
      <c r="AU233" s="339"/>
      <c r="AV233" s="339"/>
      <c r="AW233" s="339"/>
      <c r="AX233" s="339"/>
      <c r="AY233" s="339"/>
      <c r="AZ233" s="340"/>
      <c r="BA233" s="341"/>
      <c r="BB233" s="341"/>
      <c r="BC233" s="341"/>
      <c r="BD233" s="341"/>
      <c r="BE233" s="341"/>
      <c r="BF233" s="341"/>
      <c r="BG233" s="341"/>
      <c r="BH233" s="383" t="s">
        <v>96</v>
      </c>
    </row>
    <row r="234" spans="1:60" x14ac:dyDescent="0.25">
      <c r="A234" s="394" t="s">
        <v>97</v>
      </c>
      <c r="B234" s="136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36"/>
      <c r="N234" s="129"/>
      <c r="O234" s="129"/>
      <c r="P234" s="136"/>
      <c r="Q234" s="129"/>
      <c r="R234" s="129"/>
      <c r="S234" s="129"/>
      <c r="T234" s="136"/>
      <c r="U234" s="130"/>
      <c r="V234" s="130"/>
      <c r="W234" s="130"/>
      <c r="X234" s="137"/>
      <c r="Y234" s="130"/>
      <c r="Z234" s="130"/>
      <c r="AA234" s="130"/>
      <c r="AB234" s="130"/>
      <c r="AC234" s="137"/>
      <c r="AD234" s="130"/>
      <c r="AE234" s="130"/>
      <c r="AF234" s="130"/>
      <c r="AG234" s="137"/>
      <c r="AH234" s="130"/>
      <c r="AI234" s="130"/>
      <c r="AJ234" s="130"/>
      <c r="AK234" s="143">
        <v>2</v>
      </c>
      <c r="AL234" s="143">
        <v>2</v>
      </c>
      <c r="AM234" s="143">
        <v>2</v>
      </c>
      <c r="AN234" s="143">
        <v>2</v>
      </c>
      <c r="AO234" s="143">
        <v>2</v>
      </c>
      <c r="AP234" s="144">
        <v>2</v>
      </c>
      <c r="AQ234" s="143">
        <v>2</v>
      </c>
      <c r="AR234" s="144">
        <v>2</v>
      </c>
      <c r="AS234" s="143">
        <v>2</v>
      </c>
      <c r="AT234" s="143">
        <v>2</v>
      </c>
      <c r="AU234" s="143">
        <v>2</v>
      </c>
      <c r="AV234" s="144">
        <v>2</v>
      </c>
      <c r="AW234" s="143">
        <v>2</v>
      </c>
      <c r="AX234" s="143">
        <v>2</v>
      </c>
      <c r="AY234" s="144">
        <v>2</v>
      </c>
      <c r="AZ234" s="145">
        <v>2</v>
      </c>
      <c r="BA234" s="145">
        <v>2</v>
      </c>
      <c r="BB234" s="145">
        <v>2</v>
      </c>
      <c r="BC234" s="145">
        <v>2</v>
      </c>
      <c r="BD234" s="145">
        <v>2</v>
      </c>
      <c r="BE234" s="145">
        <v>2</v>
      </c>
      <c r="BF234" s="392">
        <v>2</v>
      </c>
      <c r="BG234" s="626"/>
      <c r="BH234" s="394" t="s">
        <v>97</v>
      </c>
    </row>
    <row r="235" spans="1:60" x14ac:dyDescent="0.25">
      <c r="A235" s="395" t="s">
        <v>98</v>
      </c>
      <c r="B235" s="396">
        <v>1</v>
      </c>
      <c r="C235" s="151">
        <v>1</v>
      </c>
      <c r="D235" s="151">
        <v>1</v>
      </c>
      <c r="E235" s="151">
        <v>1</v>
      </c>
      <c r="F235" s="151">
        <v>1</v>
      </c>
      <c r="G235" s="151">
        <v>1</v>
      </c>
      <c r="H235" s="151">
        <v>1</v>
      </c>
      <c r="I235" s="151">
        <v>1</v>
      </c>
      <c r="J235" s="151">
        <v>1</v>
      </c>
      <c r="K235" s="151">
        <v>1</v>
      </c>
      <c r="L235" s="151">
        <v>1</v>
      </c>
      <c r="M235" s="151">
        <v>1</v>
      </c>
      <c r="N235" s="151">
        <v>1</v>
      </c>
      <c r="O235" s="152">
        <v>1</v>
      </c>
      <c r="P235" s="152">
        <v>1</v>
      </c>
      <c r="Q235" s="152">
        <v>1</v>
      </c>
      <c r="R235" s="152">
        <v>1</v>
      </c>
      <c r="S235" s="152">
        <v>1</v>
      </c>
      <c r="T235" s="152">
        <v>1</v>
      </c>
      <c r="U235" s="149">
        <v>1</v>
      </c>
      <c r="V235" s="149">
        <v>1</v>
      </c>
      <c r="W235" s="149">
        <v>1</v>
      </c>
      <c r="X235" s="150">
        <v>1</v>
      </c>
      <c r="Y235" s="149">
        <v>1</v>
      </c>
      <c r="Z235" s="149">
        <v>1</v>
      </c>
      <c r="AA235" s="149">
        <v>1</v>
      </c>
      <c r="AB235" s="149">
        <v>1</v>
      </c>
      <c r="AC235" s="149">
        <v>1</v>
      </c>
      <c r="AD235" s="149">
        <v>1</v>
      </c>
      <c r="AE235" s="149">
        <v>1</v>
      </c>
      <c r="AF235" s="149">
        <v>1</v>
      </c>
      <c r="AG235" s="149">
        <v>1</v>
      </c>
      <c r="AH235" s="149">
        <v>1</v>
      </c>
      <c r="AI235" s="149">
        <v>1</v>
      </c>
      <c r="AJ235" s="149">
        <v>1</v>
      </c>
      <c r="AK235" s="146">
        <v>1</v>
      </c>
      <c r="AL235" s="146">
        <v>1</v>
      </c>
      <c r="AM235" s="147">
        <v>1</v>
      </c>
      <c r="AN235" s="147">
        <v>1</v>
      </c>
      <c r="AO235" s="147">
        <v>1</v>
      </c>
      <c r="AP235" s="147">
        <v>1</v>
      </c>
      <c r="AQ235" s="147">
        <v>1</v>
      </c>
      <c r="AR235" s="147">
        <v>1</v>
      </c>
      <c r="AS235" s="147">
        <v>1</v>
      </c>
      <c r="AT235" s="147">
        <v>1</v>
      </c>
      <c r="AU235" s="147">
        <v>1</v>
      </c>
      <c r="AV235" s="147">
        <v>1</v>
      </c>
      <c r="AW235" s="147">
        <v>1</v>
      </c>
      <c r="AX235" s="147">
        <v>1</v>
      </c>
      <c r="AY235" s="147">
        <v>1</v>
      </c>
      <c r="AZ235" s="148">
        <v>1</v>
      </c>
      <c r="BA235" s="148">
        <v>1</v>
      </c>
      <c r="BB235" s="148">
        <v>1</v>
      </c>
      <c r="BC235" s="148">
        <v>1</v>
      </c>
      <c r="BD235" s="148">
        <v>1</v>
      </c>
      <c r="BE235" s="148">
        <v>1</v>
      </c>
      <c r="BF235" s="393">
        <v>1</v>
      </c>
      <c r="BG235" s="626"/>
      <c r="BH235" s="395" t="s">
        <v>98</v>
      </c>
    </row>
    <row r="236" spans="1:60" ht="15.75" thickBot="1" x14ac:dyDescent="0.3">
      <c r="A236" s="395" t="s">
        <v>99</v>
      </c>
      <c r="B236" s="136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30"/>
      <c r="V236" s="130"/>
      <c r="W236" s="119"/>
      <c r="X236" s="520">
        <v>5</v>
      </c>
      <c r="Y236" s="521">
        <v>5</v>
      </c>
      <c r="Z236" s="521">
        <v>5</v>
      </c>
      <c r="AA236" s="521">
        <v>5</v>
      </c>
      <c r="AB236" s="521">
        <v>5</v>
      </c>
      <c r="AC236" s="521">
        <v>5</v>
      </c>
      <c r="AD236" s="521">
        <v>5</v>
      </c>
      <c r="AE236" s="521">
        <v>5</v>
      </c>
      <c r="AF236" s="521">
        <v>5</v>
      </c>
      <c r="AG236" s="521">
        <v>5</v>
      </c>
      <c r="AH236" s="521">
        <v>5</v>
      </c>
      <c r="AI236" s="521">
        <v>5</v>
      </c>
      <c r="AJ236" s="521">
        <v>5</v>
      </c>
      <c r="AK236" s="521">
        <v>5</v>
      </c>
      <c r="AL236" s="521">
        <v>5</v>
      </c>
      <c r="AM236" s="520">
        <v>5</v>
      </c>
      <c r="AN236" s="520">
        <v>5</v>
      </c>
      <c r="AO236" s="520">
        <v>5</v>
      </c>
      <c r="AP236" s="520">
        <v>5</v>
      </c>
      <c r="AQ236" s="520">
        <v>5</v>
      </c>
      <c r="AR236" s="520">
        <v>5</v>
      </c>
      <c r="AS236" s="520">
        <v>5</v>
      </c>
      <c r="AT236" s="520">
        <v>5</v>
      </c>
      <c r="AU236" s="520">
        <v>5</v>
      </c>
      <c r="AV236" s="520">
        <v>5</v>
      </c>
      <c r="AW236" s="520">
        <v>5</v>
      </c>
      <c r="AX236" s="520">
        <v>5</v>
      </c>
      <c r="AY236" s="520">
        <v>5</v>
      </c>
      <c r="AZ236" s="522">
        <v>5</v>
      </c>
      <c r="BA236" s="522">
        <v>5</v>
      </c>
      <c r="BB236" s="522">
        <v>5</v>
      </c>
      <c r="BC236" s="522">
        <v>5</v>
      </c>
      <c r="BD236" s="522">
        <v>5</v>
      </c>
      <c r="BE236" s="522">
        <v>5</v>
      </c>
      <c r="BF236" s="523">
        <v>5</v>
      </c>
      <c r="BG236" s="523"/>
      <c r="BH236" s="395" t="s">
        <v>99</v>
      </c>
    </row>
    <row r="237" spans="1:60" s="216" customFormat="1" x14ac:dyDescent="0.25">
      <c r="A237" s="361" t="s">
        <v>170</v>
      </c>
      <c r="B237" s="359">
        <f>SUM(B234:B236)</f>
        <v>1</v>
      </c>
      <c r="C237" s="229">
        <f t="shared" ref="C237:BF237" si="37">SUM(C234:C236)</f>
        <v>1</v>
      </c>
      <c r="D237" s="229">
        <f t="shared" si="37"/>
        <v>1</v>
      </c>
      <c r="E237" s="229">
        <f t="shared" si="37"/>
        <v>1</v>
      </c>
      <c r="F237" s="229">
        <f t="shared" si="37"/>
        <v>1</v>
      </c>
      <c r="G237" s="229">
        <f t="shared" si="37"/>
        <v>1</v>
      </c>
      <c r="H237" s="229">
        <f t="shared" si="37"/>
        <v>1</v>
      </c>
      <c r="I237" s="229">
        <f t="shared" si="37"/>
        <v>1</v>
      </c>
      <c r="J237" s="229">
        <f t="shared" si="37"/>
        <v>1</v>
      </c>
      <c r="K237" s="229">
        <f t="shared" si="37"/>
        <v>1</v>
      </c>
      <c r="L237" s="229">
        <f t="shared" si="37"/>
        <v>1</v>
      </c>
      <c r="M237" s="229">
        <f t="shared" si="37"/>
        <v>1</v>
      </c>
      <c r="N237" s="229">
        <f t="shared" si="37"/>
        <v>1</v>
      </c>
      <c r="O237" s="229">
        <f t="shared" si="37"/>
        <v>1</v>
      </c>
      <c r="P237" s="229">
        <f t="shared" si="37"/>
        <v>1</v>
      </c>
      <c r="Q237" s="229">
        <f t="shared" si="37"/>
        <v>1</v>
      </c>
      <c r="R237" s="229">
        <f t="shared" si="37"/>
        <v>1</v>
      </c>
      <c r="S237" s="229">
        <f t="shared" si="37"/>
        <v>1</v>
      </c>
      <c r="T237" s="229">
        <f t="shared" si="37"/>
        <v>1</v>
      </c>
      <c r="U237" s="229">
        <f t="shared" si="37"/>
        <v>1</v>
      </c>
      <c r="V237" s="229">
        <f t="shared" si="37"/>
        <v>1</v>
      </c>
      <c r="W237" s="229">
        <f t="shared" si="37"/>
        <v>1</v>
      </c>
      <c r="X237" s="229">
        <f t="shared" si="37"/>
        <v>6</v>
      </c>
      <c r="Y237" s="229">
        <f t="shared" si="37"/>
        <v>6</v>
      </c>
      <c r="Z237" s="229">
        <f t="shared" si="37"/>
        <v>6</v>
      </c>
      <c r="AA237" s="229">
        <f t="shared" si="37"/>
        <v>6</v>
      </c>
      <c r="AB237" s="229">
        <f t="shared" si="37"/>
        <v>6</v>
      </c>
      <c r="AC237" s="229">
        <f t="shared" si="37"/>
        <v>6</v>
      </c>
      <c r="AD237" s="229">
        <f t="shared" si="37"/>
        <v>6</v>
      </c>
      <c r="AE237" s="229">
        <f t="shared" si="37"/>
        <v>6</v>
      </c>
      <c r="AF237" s="229">
        <f t="shared" si="37"/>
        <v>6</v>
      </c>
      <c r="AG237" s="229">
        <f t="shared" si="37"/>
        <v>6</v>
      </c>
      <c r="AH237" s="229">
        <f t="shared" si="37"/>
        <v>6</v>
      </c>
      <c r="AI237" s="229">
        <f t="shared" si="37"/>
        <v>6</v>
      </c>
      <c r="AJ237" s="229">
        <f t="shared" si="37"/>
        <v>6</v>
      </c>
      <c r="AK237" s="229">
        <f t="shared" si="37"/>
        <v>8</v>
      </c>
      <c r="AL237" s="229">
        <f t="shared" si="37"/>
        <v>8</v>
      </c>
      <c r="AM237" s="229">
        <f t="shared" si="37"/>
        <v>8</v>
      </c>
      <c r="AN237" s="229">
        <f t="shared" si="37"/>
        <v>8</v>
      </c>
      <c r="AO237" s="229">
        <f t="shared" si="37"/>
        <v>8</v>
      </c>
      <c r="AP237" s="229">
        <f t="shared" si="37"/>
        <v>8</v>
      </c>
      <c r="AQ237" s="229">
        <f t="shared" si="37"/>
        <v>8</v>
      </c>
      <c r="AR237" s="229">
        <f t="shared" si="37"/>
        <v>8</v>
      </c>
      <c r="AS237" s="229">
        <f t="shared" si="37"/>
        <v>8</v>
      </c>
      <c r="AT237" s="229">
        <f t="shared" si="37"/>
        <v>8</v>
      </c>
      <c r="AU237" s="229">
        <f t="shared" si="37"/>
        <v>8</v>
      </c>
      <c r="AV237" s="229">
        <f t="shared" si="37"/>
        <v>8</v>
      </c>
      <c r="AW237" s="229">
        <f t="shared" si="37"/>
        <v>8</v>
      </c>
      <c r="AX237" s="229">
        <f t="shared" si="37"/>
        <v>8</v>
      </c>
      <c r="AY237" s="229">
        <f t="shared" si="37"/>
        <v>8</v>
      </c>
      <c r="AZ237" s="229">
        <f t="shared" si="37"/>
        <v>8</v>
      </c>
      <c r="BA237" s="229">
        <f t="shared" si="37"/>
        <v>8</v>
      </c>
      <c r="BB237" s="229">
        <f t="shared" si="37"/>
        <v>8</v>
      </c>
      <c r="BC237" s="229">
        <f t="shared" si="37"/>
        <v>8</v>
      </c>
      <c r="BD237" s="229">
        <f t="shared" si="37"/>
        <v>8</v>
      </c>
      <c r="BE237" s="229">
        <f t="shared" si="37"/>
        <v>8</v>
      </c>
      <c r="BF237" s="357">
        <f t="shared" si="37"/>
        <v>8</v>
      </c>
      <c r="BG237" s="610"/>
      <c r="BH237" s="351" t="s">
        <v>170</v>
      </c>
    </row>
    <row r="238" spans="1:60" s="1" customFormat="1" x14ac:dyDescent="0.25">
      <c r="A238" s="351" t="s">
        <v>171</v>
      </c>
      <c r="B238" s="360">
        <v>3</v>
      </c>
      <c r="C238" s="360">
        <v>3</v>
      </c>
      <c r="D238" s="360">
        <v>3</v>
      </c>
      <c r="E238" s="360">
        <v>3</v>
      </c>
      <c r="F238" s="360">
        <v>3</v>
      </c>
      <c r="G238" s="360">
        <v>3</v>
      </c>
      <c r="H238" s="360">
        <v>3</v>
      </c>
      <c r="I238" s="360">
        <v>3</v>
      </c>
      <c r="J238" s="360">
        <v>3</v>
      </c>
      <c r="K238" s="360">
        <v>3</v>
      </c>
      <c r="L238" s="360">
        <v>3</v>
      </c>
      <c r="M238" s="360">
        <v>3</v>
      </c>
      <c r="N238" s="360">
        <v>3</v>
      </c>
      <c r="O238" s="360">
        <v>3</v>
      </c>
      <c r="P238" s="360">
        <v>3</v>
      </c>
      <c r="Q238" s="360">
        <v>3</v>
      </c>
      <c r="R238" s="360">
        <v>3</v>
      </c>
      <c r="S238" s="360">
        <v>3</v>
      </c>
      <c r="T238" s="360">
        <v>3</v>
      </c>
      <c r="U238" s="360">
        <v>3</v>
      </c>
      <c r="V238" s="360">
        <v>3</v>
      </c>
      <c r="W238" s="360">
        <v>3</v>
      </c>
      <c r="X238" s="360">
        <v>3</v>
      </c>
      <c r="Y238" s="360">
        <v>3</v>
      </c>
      <c r="Z238" s="360">
        <v>3</v>
      </c>
      <c r="AA238" s="360">
        <v>3</v>
      </c>
      <c r="AB238" s="360">
        <v>3</v>
      </c>
      <c r="AC238" s="360">
        <v>3</v>
      </c>
      <c r="AD238" s="360">
        <v>3</v>
      </c>
      <c r="AE238" s="360">
        <v>3</v>
      </c>
      <c r="AF238" s="360">
        <v>3</v>
      </c>
      <c r="AG238" s="360">
        <v>3</v>
      </c>
      <c r="AH238" s="360">
        <v>3</v>
      </c>
      <c r="AI238" s="360">
        <v>3</v>
      </c>
      <c r="AJ238" s="360">
        <v>3</v>
      </c>
      <c r="AK238" s="360">
        <v>3</v>
      </c>
      <c r="AL238" s="360">
        <v>3</v>
      </c>
      <c r="AM238" s="360">
        <v>3</v>
      </c>
      <c r="AN238" s="360">
        <v>3</v>
      </c>
      <c r="AO238" s="360">
        <v>3</v>
      </c>
      <c r="AP238" s="360">
        <v>3</v>
      </c>
      <c r="AQ238" s="360">
        <v>3</v>
      </c>
      <c r="AR238" s="360">
        <v>3</v>
      </c>
      <c r="AS238" s="360">
        <v>3</v>
      </c>
      <c r="AT238" s="360">
        <v>3</v>
      </c>
      <c r="AU238" s="360">
        <v>3</v>
      </c>
      <c r="AV238" s="360">
        <v>3</v>
      </c>
      <c r="AW238" s="360">
        <v>3</v>
      </c>
      <c r="AX238" s="360">
        <v>3</v>
      </c>
      <c r="AY238" s="360">
        <v>3</v>
      </c>
      <c r="AZ238" s="360">
        <v>3</v>
      </c>
      <c r="BA238" s="360">
        <v>3</v>
      </c>
      <c r="BB238" s="360">
        <v>3</v>
      </c>
      <c r="BC238" s="360">
        <v>3</v>
      </c>
      <c r="BD238" s="360">
        <v>3</v>
      </c>
      <c r="BE238" s="360">
        <v>3</v>
      </c>
      <c r="BF238" s="360">
        <v>3</v>
      </c>
      <c r="BG238" s="596"/>
      <c r="BH238" s="351" t="s">
        <v>171</v>
      </c>
    </row>
    <row r="239" spans="1:60" s="1" customFormat="1" ht="15.75" thickBot="1" x14ac:dyDescent="0.3">
      <c r="A239" s="352" t="s">
        <v>172</v>
      </c>
      <c r="B239" s="448">
        <f>B238-B237</f>
        <v>2</v>
      </c>
      <c r="C239" s="448">
        <f t="shared" ref="C239:BF239" si="38">C238-C237</f>
        <v>2</v>
      </c>
      <c r="D239" s="448">
        <f t="shared" si="38"/>
        <v>2</v>
      </c>
      <c r="E239" s="448">
        <f t="shared" si="38"/>
        <v>2</v>
      </c>
      <c r="F239" s="448">
        <f t="shared" si="38"/>
        <v>2</v>
      </c>
      <c r="G239" s="448">
        <f t="shared" si="38"/>
        <v>2</v>
      </c>
      <c r="H239" s="448">
        <f t="shared" si="38"/>
        <v>2</v>
      </c>
      <c r="I239" s="448">
        <f t="shared" si="38"/>
        <v>2</v>
      </c>
      <c r="J239" s="448">
        <f t="shared" si="38"/>
        <v>2</v>
      </c>
      <c r="K239" s="448">
        <f t="shared" si="38"/>
        <v>2</v>
      </c>
      <c r="L239" s="448">
        <f t="shared" si="38"/>
        <v>2</v>
      </c>
      <c r="M239" s="448">
        <f t="shared" si="38"/>
        <v>2</v>
      </c>
      <c r="N239" s="448">
        <f t="shared" si="38"/>
        <v>2</v>
      </c>
      <c r="O239" s="448">
        <f t="shared" si="38"/>
        <v>2</v>
      </c>
      <c r="P239" s="448">
        <f t="shared" si="38"/>
        <v>2</v>
      </c>
      <c r="Q239" s="448">
        <f t="shared" si="38"/>
        <v>2</v>
      </c>
      <c r="R239" s="448">
        <f t="shared" si="38"/>
        <v>2</v>
      </c>
      <c r="S239" s="448">
        <f t="shared" si="38"/>
        <v>2</v>
      </c>
      <c r="T239" s="448">
        <f t="shared" si="38"/>
        <v>2</v>
      </c>
      <c r="U239" s="448">
        <f t="shared" si="38"/>
        <v>2</v>
      </c>
      <c r="V239" s="448">
        <f t="shared" si="38"/>
        <v>2</v>
      </c>
      <c r="W239" s="448">
        <f t="shared" si="38"/>
        <v>2</v>
      </c>
      <c r="X239" s="448">
        <f t="shared" si="38"/>
        <v>-3</v>
      </c>
      <c r="Y239" s="448">
        <f t="shared" si="38"/>
        <v>-3</v>
      </c>
      <c r="Z239" s="448">
        <f t="shared" si="38"/>
        <v>-3</v>
      </c>
      <c r="AA239" s="448">
        <f t="shared" si="38"/>
        <v>-3</v>
      </c>
      <c r="AB239" s="448">
        <f t="shared" si="38"/>
        <v>-3</v>
      </c>
      <c r="AC239" s="448">
        <f t="shared" si="38"/>
        <v>-3</v>
      </c>
      <c r="AD239" s="448">
        <f t="shared" si="38"/>
        <v>-3</v>
      </c>
      <c r="AE239" s="448">
        <f t="shared" si="38"/>
        <v>-3</v>
      </c>
      <c r="AF239" s="448">
        <f t="shared" si="38"/>
        <v>-3</v>
      </c>
      <c r="AG239" s="448">
        <f t="shared" si="38"/>
        <v>-3</v>
      </c>
      <c r="AH239" s="448">
        <f t="shared" si="38"/>
        <v>-3</v>
      </c>
      <c r="AI239" s="448">
        <f t="shared" si="38"/>
        <v>-3</v>
      </c>
      <c r="AJ239" s="448">
        <f t="shared" si="38"/>
        <v>-3</v>
      </c>
      <c r="AK239" s="448">
        <f t="shared" si="38"/>
        <v>-5</v>
      </c>
      <c r="AL239" s="448">
        <f t="shared" si="38"/>
        <v>-5</v>
      </c>
      <c r="AM239" s="448">
        <f t="shared" si="38"/>
        <v>-5</v>
      </c>
      <c r="AN239" s="448">
        <f t="shared" si="38"/>
        <v>-5</v>
      </c>
      <c r="AO239" s="448">
        <f t="shared" si="38"/>
        <v>-5</v>
      </c>
      <c r="AP239" s="448">
        <f t="shared" si="38"/>
        <v>-5</v>
      </c>
      <c r="AQ239" s="448">
        <f t="shared" si="38"/>
        <v>-5</v>
      </c>
      <c r="AR239" s="448">
        <f t="shared" si="38"/>
        <v>-5</v>
      </c>
      <c r="AS239" s="448">
        <f t="shared" si="38"/>
        <v>-5</v>
      </c>
      <c r="AT239" s="448">
        <f t="shared" si="38"/>
        <v>-5</v>
      </c>
      <c r="AU239" s="448">
        <f t="shared" si="38"/>
        <v>-5</v>
      </c>
      <c r="AV239" s="448">
        <f t="shared" si="38"/>
        <v>-5</v>
      </c>
      <c r="AW239" s="448">
        <f t="shared" si="38"/>
        <v>-5</v>
      </c>
      <c r="AX239" s="448">
        <f t="shared" si="38"/>
        <v>-5</v>
      </c>
      <c r="AY239" s="448">
        <f t="shared" si="38"/>
        <v>-5</v>
      </c>
      <c r="AZ239" s="448">
        <f t="shared" si="38"/>
        <v>-5</v>
      </c>
      <c r="BA239" s="448">
        <f t="shared" si="38"/>
        <v>-5</v>
      </c>
      <c r="BB239" s="448">
        <f t="shared" si="38"/>
        <v>-5</v>
      </c>
      <c r="BC239" s="448">
        <f t="shared" si="38"/>
        <v>-5</v>
      </c>
      <c r="BD239" s="448">
        <f t="shared" si="38"/>
        <v>-5</v>
      </c>
      <c r="BE239" s="448">
        <f t="shared" si="38"/>
        <v>-5</v>
      </c>
      <c r="BF239" s="448">
        <f t="shared" si="38"/>
        <v>-5</v>
      </c>
      <c r="BG239" s="592"/>
      <c r="BH239" s="352" t="s">
        <v>172</v>
      </c>
    </row>
    <row r="240" spans="1:60" ht="15.75" thickBot="1" x14ac:dyDescent="0.3">
      <c r="A240" s="336" t="s">
        <v>100</v>
      </c>
      <c r="B240" s="337"/>
      <c r="C240" s="337"/>
      <c r="D240" s="337"/>
      <c r="E240" s="337"/>
      <c r="F240" s="337"/>
      <c r="G240" s="337"/>
      <c r="H240" s="337"/>
      <c r="I240" s="337"/>
      <c r="J240" s="337"/>
      <c r="K240" s="337"/>
      <c r="L240" s="337"/>
      <c r="M240" s="337"/>
      <c r="N240" s="337"/>
      <c r="O240" s="337"/>
      <c r="P240" s="337"/>
      <c r="Q240" s="337"/>
      <c r="R240" s="337"/>
      <c r="S240" s="337"/>
      <c r="T240" s="339"/>
      <c r="U240" s="339"/>
      <c r="V240" s="339"/>
      <c r="W240" s="339"/>
      <c r="X240" s="339"/>
      <c r="Y240" s="339"/>
      <c r="Z240" s="339"/>
      <c r="AA240" s="339"/>
      <c r="AB240" s="339"/>
      <c r="AC240" s="339"/>
      <c r="AD240" s="339"/>
      <c r="AE240" s="339"/>
      <c r="AF240" s="339"/>
      <c r="AG240" s="339"/>
      <c r="AH240" s="339"/>
      <c r="AI240" s="339"/>
      <c r="AJ240" s="339"/>
      <c r="AK240" s="339"/>
      <c r="AL240" s="339"/>
      <c r="AM240" s="339"/>
      <c r="AN240" s="339"/>
      <c r="AO240" s="339"/>
      <c r="AP240" s="339"/>
      <c r="AQ240" s="339"/>
      <c r="AR240" s="339"/>
      <c r="AS240" s="339"/>
      <c r="AT240" s="339"/>
      <c r="AU240" s="339"/>
      <c r="AV240" s="339"/>
      <c r="AW240" s="339"/>
      <c r="AX240" s="397"/>
      <c r="AY240" s="397"/>
      <c r="AZ240" s="397"/>
      <c r="BA240" s="341"/>
      <c r="BB240" s="341"/>
      <c r="BC240" s="341"/>
      <c r="BD240" s="341"/>
      <c r="BE240" s="341"/>
      <c r="BF240" s="341"/>
      <c r="BG240" s="341"/>
      <c r="BH240" s="342" t="s">
        <v>100</v>
      </c>
    </row>
    <row r="241" spans="1:60" x14ac:dyDescent="0.25">
      <c r="A241" s="345" t="s">
        <v>262</v>
      </c>
      <c r="B241" s="173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6"/>
      <c r="U241" s="111">
        <v>2</v>
      </c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11">
        <v>2</v>
      </c>
      <c r="AH241" s="111">
        <v>2</v>
      </c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13">
        <v>2</v>
      </c>
      <c r="AY241" s="113">
        <v>2</v>
      </c>
      <c r="AZ241" s="113">
        <v>2</v>
      </c>
      <c r="BA241" s="113">
        <v>2</v>
      </c>
      <c r="BB241" s="108"/>
      <c r="BC241" s="108"/>
      <c r="BD241" s="108"/>
      <c r="BE241" s="108"/>
      <c r="BF241" s="384"/>
      <c r="BG241" s="420"/>
      <c r="BH241" s="345" t="s">
        <v>101</v>
      </c>
    </row>
    <row r="242" spans="1:60" x14ac:dyDescent="0.25">
      <c r="A242" s="398" t="s">
        <v>263</v>
      </c>
      <c r="B242" s="177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3"/>
      <c r="O242" s="4"/>
      <c r="P242" s="4"/>
      <c r="Q242" s="110">
        <v>2</v>
      </c>
      <c r="R242" s="110">
        <v>2</v>
      </c>
      <c r="S242" s="110">
        <v>2</v>
      </c>
      <c r="T242" s="110">
        <v>2</v>
      </c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112">
        <v>2</v>
      </c>
      <c r="AN242" s="112">
        <v>2</v>
      </c>
      <c r="AO242" s="112">
        <v>2</v>
      </c>
      <c r="AP242" s="112">
        <v>2</v>
      </c>
      <c r="AQ242" s="28"/>
      <c r="AR242" s="28"/>
      <c r="AS242" s="28"/>
      <c r="AT242" s="28"/>
      <c r="AU242" s="112">
        <v>2</v>
      </c>
      <c r="AV242" s="112">
        <v>2</v>
      </c>
      <c r="AW242" s="112">
        <v>2</v>
      </c>
      <c r="AX242" s="57"/>
      <c r="AY242" s="57"/>
      <c r="AZ242" s="57"/>
      <c r="BA242" s="58"/>
      <c r="BB242" s="58"/>
      <c r="BC242" s="58"/>
      <c r="BD242" s="58"/>
      <c r="BE242" s="58"/>
      <c r="BF242" s="385"/>
      <c r="BG242" s="420"/>
      <c r="BH242" s="398" t="s">
        <v>102</v>
      </c>
    </row>
    <row r="243" spans="1:60" ht="15.75" thickBot="1" x14ac:dyDescent="0.3">
      <c r="A243" s="399" t="s">
        <v>264</v>
      </c>
      <c r="B243" s="386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400">
        <v>2</v>
      </c>
      <c r="N243" s="400">
        <v>2</v>
      </c>
      <c r="O243" s="400">
        <v>2</v>
      </c>
      <c r="P243" s="400">
        <v>2</v>
      </c>
      <c r="Q243" s="123"/>
      <c r="R243" s="123"/>
      <c r="S243" s="123"/>
      <c r="T243" s="119"/>
      <c r="U243" s="119"/>
      <c r="V243" s="119"/>
      <c r="W243" s="119"/>
      <c r="X243" s="119"/>
      <c r="Y243" s="119"/>
      <c r="Z243" s="401">
        <v>2</v>
      </c>
      <c r="AA243" s="401">
        <v>2</v>
      </c>
      <c r="AB243" s="401">
        <v>2</v>
      </c>
      <c r="AC243" s="401">
        <v>2</v>
      </c>
      <c r="AD243" s="119"/>
      <c r="AE243" s="119"/>
      <c r="AF243" s="119"/>
      <c r="AG243" s="401">
        <v>2</v>
      </c>
      <c r="AH243" s="401">
        <v>2</v>
      </c>
      <c r="AI243" s="401">
        <v>2</v>
      </c>
      <c r="AJ243" s="401">
        <v>2</v>
      </c>
      <c r="AK243" s="119"/>
      <c r="AL243" s="119"/>
      <c r="AM243" s="119"/>
      <c r="AN243" s="119"/>
      <c r="AO243" s="119"/>
      <c r="AP243" s="119"/>
      <c r="AQ243" s="119"/>
      <c r="AR243" s="119"/>
      <c r="AS243" s="119"/>
      <c r="AT243" s="119"/>
      <c r="AU243" s="119"/>
      <c r="AV243" s="119"/>
      <c r="AW243" s="119"/>
      <c r="AX243" s="402"/>
      <c r="AY243" s="402"/>
      <c r="AZ243" s="402"/>
      <c r="BA243" s="133"/>
      <c r="BB243" s="133"/>
      <c r="BC243" s="133"/>
      <c r="BD243" s="133"/>
      <c r="BE243" s="133"/>
      <c r="BF243" s="387"/>
      <c r="BG243" s="500"/>
      <c r="BH243" s="399" t="s">
        <v>103</v>
      </c>
    </row>
    <row r="244" spans="1:60" s="216" customFormat="1" x14ac:dyDescent="0.25">
      <c r="A244" s="361" t="s">
        <v>170</v>
      </c>
      <c r="B244" s="359">
        <f>SUM(B241:B243)</f>
        <v>0</v>
      </c>
      <c r="C244" s="229">
        <f t="shared" ref="C244:BF244" si="39">SUM(C241:C243)</f>
        <v>0</v>
      </c>
      <c r="D244" s="229">
        <f t="shared" si="39"/>
        <v>0</v>
      </c>
      <c r="E244" s="229">
        <f t="shared" si="39"/>
        <v>0</v>
      </c>
      <c r="F244" s="229">
        <f t="shared" si="39"/>
        <v>0</v>
      </c>
      <c r="G244" s="229">
        <f t="shared" si="39"/>
        <v>0</v>
      </c>
      <c r="H244" s="229">
        <f t="shared" si="39"/>
        <v>0</v>
      </c>
      <c r="I244" s="229">
        <f t="shared" si="39"/>
        <v>0</v>
      </c>
      <c r="J244" s="229">
        <f t="shared" si="39"/>
        <v>0</v>
      </c>
      <c r="K244" s="229">
        <f t="shared" si="39"/>
        <v>0</v>
      </c>
      <c r="L244" s="229">
        <f t="shared" si="39"/>
        <v>0</v>
      </c>
      <c r="M244" s="229">
        <f t="shared" si="39"/>
        <v>2</v>
      </c>
      <c r="N244" s="229">
        <f t="shared" si="39"/>
        <v>2</v>
      </c>
      <c r="O244" s="229">
        <f t="shared" si="39"/>
        <v>2</v>
      </c>
      <c r="P244" s="229">
        <f t="shared" si="39"/>
        <v>2</v>
      </c>
      <c r="Q244" s="229">
        <f t="shared" si="39"/>
        <v>2</v>
      </c>
      <c r="R244" s="229">
        <f t="shared" si="39"/>
        <v>2</v>
      </c>
      <c r="S244" s="229">
        <f t="shared" si="39"/>
        <v>2</v>
      </c>
      <c r="T244" s="229">
        <f t="shared" si="39"/>
        <v>2</v>
      </c>
      <c r="U244" s="229">
        <f t="shared" si="39"/>
        <v>2</v>
      </c>
      <c r="V244" s="229">
        <f t="shared" si="39"/>
        <v>0</v>
      </c>
      <c r="W244" s="229">
        <f t="shared" si="39"/>
        <v>0</v>
      </c>
      <c r="X244" s="229">
        <f t="shared" si="39"/>
        <v>0</v>
      </c>
      <c r="Y244" s="229">
        <f t="shared" si="39"/>
        <v>0</v>
      </c>
      <c r="Z244" s="229">
        <f t="shared" si="39"/>
        <v>2</v>
      </c>
      <c r="AA244" s="229">
        <f t="shared" si="39"/>
        <v>2</v>
      </c>
      <c r="AB244" s="229">
        <f t="shared" si="39"/>
        <v>2</v>
      </c>
      <c r="AC244" s="229">
        <f t="shared" si="39"/>
        <v>2</v>
      </c>
      <c r="AD244" s="229">
        <f t="shared" si="39"/>
        <v>0</v>
      </c>
      <c r="AE244" s="229">
        <f t="shared" si="39"/>
        <v>0</v>
      </c>
      <c r="AF244" s="229">
        <f t="shared" si="39"/>
        <v>0</v>
      </c>
      <c r="AG244" s="229">
        <f t="shared" si="39"/>
        <v>4</v>
      </c>
      <c r="AH244" s="229">
        <f t="shared" si="39"/>
        <v>4</v>
      </c>
      <c r="AI244" s="229">
        <f t="shared" si="39"/>
        <v>2</v>
      </c>
      <c r="AJ244" s="229">
        <f t="shared" si="39"/>
        <v>2</v>
      </c>
      <c r="AK244" s="229">
        <f t="shared" si="39"/>
        <v>0</v>
      </c>
      <c r="AL244" s="229">
        <f t="shared" si="39"/>
        <v>0</v>
      </c>
      <c r="AM244" s="229">
        <f t="shared" si="39"/>
        <v>2</v>
      </c>
      <c r="AN244" s="229">
        <f t="shared" si="39"/>
        <v>2</v>
      </c>
      <c r="AO244" s="229">
        <f t="shared" si="39"/>
        <v>2</v>
      </c>
      <c r="AP244" s="229">
        <f t="shared" si="39"/>
        <v>2</v>
      </c>
      <c r="AQ244" s="229">
        <f t="shared" si="39"/>
        <v>0</v>
      </c>
      <c r="AR244" s="229">
        <f t="shared" si="39"/>
        <v>0</v>
      </c>
      <c r="AS244" s="229">
        <f t="shared" si="39"/>
        <v>0</v>
      </c>
      <c r="AT244" s="229">
        <f t="shared" si="39"/>
        <v>0</v>
      </c>
      <c r="AU244" s="229">
        <f t="shared" si="39"/>
        <v>2</v>
      </c>
      <c r="AV244" s="229">
        <f t="shared" si="39"/>
        <v>2</v>
      </c>
      <c r="AW244" s="229">
        <f t="shared" si="39"/>
        <v>2</v>
      </c>
      <c r="AX244" s="229">
        <f t="shared" si="39"/>
        <v>2</v>
      </c>
      <c r="AY244" s="229">
        <f t="shared" si="39"/>
        <v>2</v>
      </c>
      <c r="AZ244" s="229">
        <f t="shared" si="39"/>
        <v>2</v>
      </c>
      <c r="BA244" s="229">
        <f t="shared" si="39"/>
        <v>2</v>
      </c>
      <c r="BB244" s="229">
        <f t="shared" si="39"/>
        <v>0</v>
      </c>
      <c r="BC244" s="229">
        <f t="shared" si="39"/>
        <v>0</v>
      </c>
      <c r="BD244" s="229">
        <f t="shared" si="39"/>
        <v>0</v>
      </c>
      <c r="BE244" s="229">
        <f t="shared" si="39"/>
        <v>0</v>
      </c>
      <c r="BF244" s="357">
        <f t="shared" si="39"/>
        <v>0</v>
      </c>
      <c r="BG244" s="622"/>
      <c r="BH244" s="361" t="s">
        <v>170</v>
      </c>
    </row>
    <row r="245" spans="1:60" s="1" customFormat="1" x14ac:dyDescent="0.25">
      <c r="A245" s="351" t="s">
        <v>171</v>
      </c>
      <c r="B245" s="360">
        <v>10</v>
      </c>
      <c r="C245" s="360">
        <v>10</v>
      </c>
      <c r="D245" s="360">
        <v>10</v>
      </c>
      <c r="E245" s="360">
        <v>10</v>
      </c>
      <c r="F245" s="360">
        <v>10</v>
      </c>
      <c r="G245" s="360">
        <v>10</v>
      </c>
      <c r="H245" s="360">
        <v>10</v>
      </c>
      <c r="I245" s="360">
        <v>10</v>
      </c>
      <c r="J245" s="360">
        <v>10</v>
      </c>
      <c r="K245" s="360">
        <v>10</v>
      </c>
      <c r="L245" s="360">
        <v>10</v>
      </c>
      <c r="M245" s="360">
        <v>10</v>
      </c>
      <c r="N245" s="360">
        <v>10</v>
      </c>
      <c r="O245" s="360">
        <v>10</v>
      </c>
      <c r="P245" s="360">
        <v>10</v>
      </c>
      <c r="Q245" s="360">
        <v>10</v>
      </c>
      <c r="R245" s="360">
        <v>10</v>
      </c>
      <c r="S245" s="360">
        <v>10</v>
      </c>
      <c r="T245" s="360">
        <v>10</v>
      </c>
      <c r="U245" s="360">
        <v>10</v>
      </c>
      <c r="V245" s="360">
        <v>10</v>
      </c>
      <c r="W245" s="360">
        <v>10</v>
      </c>
      <c r="X245" s="360">
        <v>10</v>
      </c>
      <c r="Y245" s="360">
        <v>10</v>
      </c>
      <c r="Z245" s="360">
        <v>10</v>
      </c>
      <c r="AA245" s="360">
        <v>10</v>
      </c>
      <c r="AB245" s="360">
        <v>10</v>
      </c>
      <c r="AC245" s="360">
        <v>10</v>
      </c>
      <c r="AD245" s="360">
        <v>10</v>
      </c>
      <c r="AE245" s="360">
        <v>10</v>
      </c>
      <c r="AF245" s="360">
        <v>10</v>
      </c>
      <c r="AG245" s="360">
        <v>10</v>
      </c>
      <c r="AH245" s="360">
        <v>10</v>
      </c>
      <c r="AI245" s="360">
        <v>10</v>
      </c>
      <c r="AJ245" s="360">
        <v>10</v>
      </c>
      <c r="AK245" s="360">
        <v>10</v>
      </c>
      <c r="AL245" s="360">
        <v>10</v>
      </c>
      <c r="AM245" s="360">
        <v>10</v>
      </c>
      <c r="AN245" s="360">
        <v>10</v>
      </c>
      <c r="AO245" s="360">
        <v>10</v>
      </c>
      <c r="AP245" s="360">
        <v>10</v>
      </c>
      <c r="AQ245" s="360">
        <v>10</v>
      </c>
      <c r="AR245" s="360">
        <v>10</v>
      </c>
      <c r="AS245" s="360">
        <v>10</v>
      </c>
      <c r="AT245" s="360">
        <v>10</v>
      </c>
      <c r="AU245" s="360">
        <v>10</v>
      </c>
      <c r="AV245" s="360">
        <v>10</v>
      </c>
      <c r="AW245" s="360">
        <v>10</v>
      </c>
      <c r="AX245" s="360">
        <v>10</v>
      </c>
      <c r="AY245" s="360">
        <v>10</v>
      </c>
      <c r="AZ245" s="360">
        <v>10</v>
      </c>
      <c r="BA245" s="360">
        <v>10</v>
      </c>
      <c r="BB245" s="360">
        <v>10</v>
      </c>
      <c r="BC245" s="360">
        <v>10</v>
      </c>
      <c r="BD245" s="360">
        <v>10</v>
      </c>
      <c r="BE245" s="360">
        <v>10</v>
      </c>
      <c r="BF245" s="360">
        <v>10</v>
      </c>
      <c r="BG245" s="596"/>
      <c r="BH245" s="351" t="s">
        <v>171</v>
      </c>
    </row>
    <row r="246" spans="1:60" s="1" customFormat="1" ht="15.75" thickBot="1" x14ac:dyDescent="0.3">
      <c r="A246" s="352" t="s">
        <v>172</v>
      </c>
      <c r="B246" s="448">
        <f>B245-B244</f>
        <v>10</v>
      </c>
      <c r="C246" s="448">
        <f t="shared" ref="C246:BF246" si="40">C245-C244</f>
        <v>10</v>
      </c>
      <c r="D246" s="448">
        <f t="shared" si="40"/>
        <v>10</v>
      </c>
      <c r="E246" s="448">
        <f t="shared" si="40"/>
        <v>10</v>
      </c>
      <c r="F246" s="448">
        <f t="shared" si="40"/>
        <v>10</v>
      </c>
      <c r="G246" s="448">
        <f t="shared" si="40"/>
        <v>10</v>
      </c>
      <c r="H246" s="448">
        <f t="shared" si="40"/>
        <v>10</v>
      </c>
      <c r="I246" s="448">
        <f t="shared" si="40"/>
        <v>10</v>
      </c>
      <c r="J246" s="448">
        <f t="shared" si="40"/>
        <v>10</v>
      </c>
      <c r="K246" s="448">
        <f t="shared" si="40"/>
        <v>10</v>
      </c>
      <c r="L246" s="448">
        <f t="shared" si="40"/>
        <v>10</v>
      </c>
      <c r="M246" s="448">
        <f t="shared" si="40"/>
        <v>8</v>
      </c>
      <c r="N246" s="448">
        <f t="shared" si="40"/>
        <v>8</v>
      </c>
      <c r="O246" s="448">
        <f t="shared" si="40"/>
        <v>8</v>
      </c>
      <c r="P246" s="448">
        <f t="shared" si="40"/>
        <v>8</v>
      </c>
      <c r="Q246" s="448">
        <f t="shared" si="40"/>
        <v>8</v>
      </c>
      <c r="R246" s="448">
        <f t="shared" si="40"/>
        <v>8</v>
      </c>
      <c r="S246" s="448">
        <f t="shared" si="40"/>
        <v>8</v>
      </c>
      <c r="T246" s="448">
        <f t="shared" si="40"/>
        <v>8</v>
      </c>
      <c r="U246" s="448">
        <f t="shared" si="40"/>
        <v>8</v>
      </c>
      <c r="V246" s="448">
        <f t="shared" si="40"/>
        <v>10</v>
      </c>
      <c r="W246" s="448">
        <f t="shared" si="40"/>
        <v>10</v>
      </c>
      <c r="X246" s="448">
        <f t="shared" si="40"/>
        <v>10</v>
      </c>
      <c r="Y246" s="448">
        <f t="shared" si="40"/>
        <v>10</v>
      </c>
      <c r="Z246" s="448">
        <f t="shared" si="40"/>
        <v>8</v>
      </c>
      <c r="AA246" s="448">
        <f t="shared" si="40"/>
        <v>8</v>
      </c>
      <c r="AB246" s="448">
        <f t="shared" si="40"/>
        <v>8</v>
      </c>
      <c r="AC246" s="448">
        <f t="shared" si="40"/>
        <v>8</v>
      </c>
      <c r="AD246" s="448">
        <f t="shared" si="40"/>
        <v>10</v>
      </c>
      <c r="AE246" s="448">
        <f t="shared" si="40"/>
        <v>10</v>
      </c>
      <c r="AF246" s="448">
        <f t="shared" si="40"/>
        <v>10</v>
      </c>
      <c r="AG246" s="448">
        <f t="shared" si="40"/>
        <v>6</v>
      </c>
      <c r="AH246" s="448">
        <f t="shared" si="40"/>
        <v>6</v>
      </c>
      <c r="AI246" s="448">
        <f t="shared" si="40"/>
        <v>8</v>
      </c>
      <c r="AJ246" s="448">
        <f t="shared" si="40"/>
        <v>8</v>
      </c>
      <c r="AK246" s="448">
        <f t="shared" si="40"/>
        <v>10</v>
      </c>
      <c r="AL246" s="448">
        <f t="shared" si="40"/>
        <v>10</v>
      </c>
      <c r="AM246" s="448">
        <f t="shared" si="40"/>
        <v>8</v>
      </c>
      <c r="AN246" s="448">
        <f t="shared" si="40"/>
        <v>8</v>
      </c>
      <c r="AO246" s="448">
        <f t="shared" si="40"/>
        <v>8</v>
      </c>
      <c r="AP246" s="448">
        <f t="shared" si="40"/>
        <v>8</v>
      </c>
      <c r="AQ246" s="448">
        <f t="shared" si="40"/>
        <v>10</v>
      </c>
      <c r="AR246" s="448">
        <f t="shared" si="40"/>
        <v>10</v>
      </c>
      <c r="AS246" s="448">
        <f t="shared" si="40"/>
        <v>10</v>
      </c>
      <c r="AT246" s="448">
        <f t="shared" si="40"/>
        <v>10</v>
      </c>
      <c r="AU246" s="448">
        <f t="shared" si="40"/>
        <v>8</v>
      </c>
      <c r="AV246" s="448">
        <f t="shared" si="40"/>
        <v>8</v>
      </c>
      <c r="AW246" s="448">
        <f t="shared" si="40"/>
        <v>8</v>
      </c>
      <c r="AX246" s="448">
        <f t="shared" si="40"/>
        <v>8</v>
      </c>
      <c r="AY246" s="448">
        <f t="shared" si="40"/>
        <v>8</v>
      </c>
      <c r="AZ246" s="448">
        <f t="shared" si="40"/>
        <v>8</v>
      </c>
      <c r="BA246" s="448">
        <f t="shared" si="40"/>
        <v>8</v>
      </c>
      <c r="BB246" s="448">
        <f t="shared" si="40"/>
        <v>10</v>
      </c>
      <c r="BC246" s="448">
        <f t="shared" si="40"/>
        <v>10</v>
      </c>
      <c r="BD246" s="448">
        <f t="shared" si="40"/>
        <v>10</v>
      </c>
      <c r="BE246" s="448">
        <f t="shared" si="40"/>
        <v>10</v>
      </c>
      <c r="BF246" s="448">
        <f t="shared" si="40"/>
        <v>10</v>
      </c>
      <c r="BG246" s="592"/>
      <c r="BH246" s="352" t="s">
        <v>172</v>
      </c>
    </row>
    <row r="247" spans="1:60" ht="15.75" thickBot="1" x14ac:dyDescent="0.3">
      <c r="A247" s="336" t="s">
        <v>166</v>
      </c>
      <c r="B247" s="337"/>
      <c r="C247" s="337"/>
      <c r="D247" s="337"/>
      <c r="E247" s="337"/>
      <c r="F247" s="337"/>
      <c r="G247" s="337"/>
      <c r="H247" s="337"/>
      <c r="I247" s="337"/>
      <c r="J247" s="337"/>
      <c r="K247" s="337"/>
      <c r="L247" s="338"/>
      <c r="M247" s="337"/>
      <c r="N247" s="338"/>
      <c r="O247" s="337"/>
      <c r="P247" s="337"/>
      <c r="Q247" s="337"/>
      <c r="R247" s="337"/>
      <c r="S247" s="337"/>
      <c r="T247" s="339"/>
      <c r="U247" s="339"/>
      <c r="V247" s="339"/>
      <c r="W247" s="339"/>
      <c r="X247" s="339"/>
      <c r="Y247" s="339"/>
      <c r="Z247" s="339"/>
      <c r="AA247" s="339"/>
      <c r="AB247" s="339"/>
      <c r="AC247" s="339"/>
      <c r="AD247" s="339"/>
      <c r="AE247" s="339"/>
      <c r="AF247" s="339"/>
      <c r="AG247" s="339"/>
      <c r="AH247" s="339"/>
      <c r="AI247" s="339"/>
      <c r="AJ247" s="339"/>
      <c r="AK247" s="339"/>
      <c r="AL247" s="339"/>
      <c r="AM247" s="339"/>
      <c r="AN247" s="339"/>
      <c r="AO247" s="339"/>
      <c r="AP247" s="339"/>
      <c r="AQ247" s="339"/>
      <c r="AR247" s="339"/>
      <c r="AS247" s="339"/>
      <c r="AT247" s="339"/>
      <c r="AU247" s="339"/>
      <c r="AV247" s="339"/>
      <c r="AW247" s="339"/>
      <c r="AX247" s="340"/>
      <c r="AY247" s="340"/>
      <c r="AZ247" s="340"/>
      <c r="BA247" s="341"/>
      <c r="BB247" s="341"/>
      <c r="BC247" s="341"/>
      <c r="BD247" s="341"/>
      <c r="BE247" s="341"/>
      <c r="BF247" s="341"/>
      <c r="BG247" s="341"/>
      <c r="BH247" s="342" t="s">
        <v>104</v>
      </c>
    </row>
    <row r="248" spans="1:60" x14ac:dyDescent="0.25">
      <c r="A248" s="345" t="s">
        <v>188</v>
      </c>
      <c r="B248" s="173"/>
      <c r="C248" s="107"/>
      <c r="D248" s="107"/>
      <c r="E248" s="107"/>
      <c r="F248" s="107"/>
      <c r="G248" s="107"/>
      <c r="H248" s="107"/>
      <c r="I248" s="107"/>
      <c r="J248" s="107"/>
      <c r="K248" s="107"/>
      <c r="L248" s="299"/>
      <c r="M248" s="107"/>
      <c r="N248" s="299"/>
      <c r="O248" s="107"/>
      <c r="P248" s="107"/>
      <c r="Q248" s="107"/>
      <c r="R248" s="107"/>
      <c r="S248" s="107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  <c r="AV248" s="106"/>
      <c r="AW248" s="106"/>
      <c r="AX248" s="106"/>
      <c r="AY248" s="106"/>
      <c r="AZ248" s="127"/>
      <c r="BA248" s="108"/>
      <c r="BB248" s="108"/>
      <c r="BC248" s="108"/>
      <c r="BD248" s="108"/>
      <c r="BE248" s="108"/>
      <c r="BF248" s="384"/>
      <c r="BG248" s="420"/>
      <c r="BH248" s="345" t="s">
        <v>188</v>
      </c>
    </row>
    <row r="249" spans="1:60" s="1" customFormat="1" x14ac:dyDescent="0.25">
      <c r="A249" s="346" t="s">
        <v>189</v>
      </c>
      <c r="B249" s="177"/>
      <c r="C249" s="4"/>
      <c r="D249" s="4"/>
      <c r="E249" s="4"/>
      <c r="F249" s="4"/>
      <c r="G249" s="4"/>
      <c r="H249" s="4"/>
      <c r="I249" s="4"/>
      <c r="J249" s="4"/>
      <c r="K249" s="4"/>
      <c r="L249" s="3"/>
      <c r="M249" s="117">
        <v>2</v>
      </c>
      <c r="N249" s="187">
        <v>2</v>
      </c>
      <c r="O249" s="117">
        <v>2</v>
      </c>
      <c r="P249" s="117">
        <v>2</v>
      </c>
      <c r="Q249" s="117">
        <v>2</v>
      </c>
      <c r="R249" s="117">
        <v>2</v>
      </c>
      <c r="S249" s="117">
        <v>2</v>
      </c>
      <c r="T249" s="115">
        <v>2</v>
      </c>
      <c r="U249" s="115">
        <v>2</v>
      </c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114"/>
      <c r="BA249" s="58"/>
      <c r="BB249" s="58"/>
      <c r="BC249" s="58"/>
      <c r="BD249" s="58"/>
      <c r="BE249" s="58"/>
      <c r="BF249" s="385"/>
      <c r="BG249" s="619"/>
      <c r="BH249" s="346" t="s">
        <v>189</v>
      </c>
    </row>
    <row r="250" spans="1:60" x14ac:dyDescent="0.25">
      <c r="A250" s="346" t="s">
        <v>190</v>
      </c>
      <c r="B250" s="177"/>
      <c r="C250" s="4"/>
      <c r="D250" s="4"/>
      <c r="E250" s="4"/>
      <c r="F250" s="4"/>
      <c r="G250" s="4"/>
      <c r="H250" s="4"/>
      <c r="I250" s="4"/>
      <c r="J250" s="4"/>
      <c r="K250" s="4"/>
      <c r="L250" s="3"/>
      <c r="M250" s="4"/>
      <c r="N250" s="3"/>
      <c r="O250" s="4"/>
      <c r="P250" s="4"/>
      <c r="Q250" s="4"/>
      <c r="R250" s="4"/>
      <c r="S250" s="4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115">
        <v>2</v>
      </c>
      <c r="AK250" s="115">
        <v>2</v>
      </c>
      <c r="AL250" s="115">
        <v>2</v>
      </c>
      <c r="AM250" s="115">
        <v>2</v>
      </c>
      <c r="AN250" s="115">
        <v>2</v>
      </c>
      <c r="AO250" s="115">
        <v>2</v>
      </c>
      <c r="AP250" s="115">
        <v>2</v>
      </c>
      <c r="AQ250" s="115">
        <v>2</v>
      </c>
      <c r="AR250" s="115">
        <v>2</v>
      </c>
      <c r="AS250" s="115">
        <v>2</v>
      </c>
      <c r="AT250" s="115">
        <v>2</v>
      </c>
      <c r="AU250" s="115">
        <v>2</v>
      </c>
      <c r="AV250" s="115">
        <v>2</v>
      </c>
      <c r="AW250" s="115">
        <v>2</v>
      </c>
      <c r="AX250" s="115">
        <v>2</v>
      </c>
      <c r="AY250" s="115">
        <v>2</v>
      </c>
      <c r="AZ250" s="114"/>
      <c r="BA250" s="58"/>
      <c r="BB250" s="58"/>
      <c r="BC250" s="58"/>
      <c r="BD250" s="58"/>
      <c r="BE250" s="58"/>
      <c r="BF250" s="385"/>
      <c r="BG250" s="619"/>
      <c r="BH250" s="346" t="s">
        <v>190</v>
      </c>
    </row>
    <row r="251" spans="1:60" ht="15.75" thickBot="1" x14ac:dyDescent="0.3">
      <c r="A251" s="353" t="s">
        <v>191</v>
      </c>
      <c r="B251" s="386"/>
      <c r="C251" s="123"/>
      <c r="D251" s="123"/>
      <c r="E251" s="403">
        <v>2</v>
      </c>
      <c r="F251" s="403">
        <v>2</v>
      </c>
      <c r="G251" s="403">
        <v>2</v>
      </c>
      <c r="H251" s="403">
        <v>2</v>
      </c>
      <c r="I251" s="403">
        <v>2</v>
      </c>
      <c r="J251" s="403">
        <v>2</v>
      </c>
      <c r="K251" s="403">
        <v>2</v>
      </c>
      <c r="L251" s="403">
        <v>2</v>
      </c>
      <c r="M251" s="403">
        <v>2</v>
      </c>
      <c r="N251" s="403">
        <v>2</v>
      </c>
      <c r="O251" s="403">
        <v>2</v>
      </c>
      <c r="P251" s="403">
        <v>2</v>
      </c>
      <c r="Q251" s="403">
        <v>2</v>
      </c>
      <c r="R251" s="403">
        <v>2</v>
      </c>
      <c r="S251" s="403">
        <v>2</v>
      </c>
      <c r="T251" s="403">
        <v>2</v>
      </c>
      <c r="U251" s="119"/>
      <c r="V251" s="119"/>
      <c r="W251" s="119"/>
      <c r="X251" s="119"/>
      <c r="Y251" s="119"/>
      <c r="Z251" s="119"/>
      <c r="AA251" s="119"/>
      <c r="AB251" s="119"/>
      <c r="AC251" s="119"/>
      <c r="AD251" s="119"/>
      <c r="AE251" s="119"/>
      <c r="AF251" s="119"/>
      <c r="AG251" s="119"/>
      <c r="AH251" s="119"/>
      <c r="AI251" s="119"/>
      <c r="AJ251" s="119"/>
      <c r="AK251" s="119"/>
      <c r="AL251" s="119"/>
      <c r="AM251" s="119"/>
      <c r="AN251" s="119"/>
      <c r="AO251" s="119"/>
      <c r="AP251" s="119"/>
      <c r="AQ251" s="119"/>
      <c r="AR251" s="119"/>
      <c r="AS251" s="119"/>
      <c r="AT251" s="119"/>
      <c r="AU251" s="119"/>
      <c r="AV251" s="119"/>
      <c r="AW251" s="119"/>
      <c r="AX251" s="132"/>
      <c r="AY251" s="132"/>
      <c r="AZ251" s="132"/>
      <c r="BA251" s="133"/>
      <c r="BB251" s="133"/>
      <c r="BC251" s="133"/>
      <c r="BD251" s="133"/>
      <c r="BE251" s="133"/>
      <c r="BF251" s="387"/>
      <c r="BG251" s="621"/>
      <c r="BH251" s="353" t="s">
        <v>191</v>
      </c>
    </row>
    <row r="252" spans="1:60" s="216" customFormat="1" x14ac:dyDescent="0.25">
      <c r="A252" s="361" t="s">
        <v>170</v>
      </c>
      <c r="B252" s="372">
        <f>SUM(B248:B251)</f>
        <v>0</v>
      </c>
      <c r="C252" s="229">
        <f t="shared" ref="C252:BF252" si="41">SUM(C248:C251)</f>
        <v>0</v>
      </c>
      <c r="D252" s="229">
        <f t="shared" si="41"/>
        <v>0</v>
      </c>
      <c r="E252" s="229">
        <f t="shared" si="41"/>
        <v>2</v>
      </c>
      <c r="F252" s="229">
        <f t="shared" si="41"/>
        <v>2</v>
      </c>
      <c r="G252" s="229">
        <f t="shared" si="41"/>
        <v>2</v>
      </c>
      <c r="H252" s="229">
        <f t="shared" si="41"/>
        <v>2</v>
      </c>
      <c r="I252" s="229">
        <f t="shared" si="41"/>
        <v>2</v>
      </c>
      <c r="J252" s="229">
        <f t="shared" si="41"/>
        <v>2</v>
      </c>
      <c r="K252" s="229">
        <f t="shared" si="41"/>
        <v>2</v>
      </c>
      <c r="L252" s="229">
        <f t="shared" si="41"/>
        <v>2</v>
      </c>
      <c r="M252" s="229">
        <f t="shared" si="41"/>
        <v>4</v>
      </c>
      <c r="N252" s="229">
        <f t="shared" si="41"/>
        <v>4</v>
      </c>
      <c r="O252" s="229">
        <f t="shared" si="41"/>
        <v>4</v>
      </c>
      <c r="P252" s="229">
        <f t="shared" si="41"/>
        <v>4</v>
      </c>
      <c r="Q252" s="229">
        <f t="shared" si="41"/>
        <v>4</v>
      </c>
      <c r="R252" s="229">
        <f t="shared" si="41"/>
        <v>4</v>
      </c>
      <c r="S252" s="229">
        <f t="shared" si="41"/>
        <v>4</v>
      </c>
      <c r="T252" s="229">
        <f t="shared" si="41"/>
        <v>4</v>
      </c>
      <c r="U252" s="229">
        <f t="shared" si="41"/>
        <v>2</v>
      </c>
      <c r="V252" s="229">
        <f t="shared" si="41"/>
        <v>0</v>
      </c>
      <c r="W252" s="229">
        <f t="shared" si="41"/>
        <v>0</v>
      </c>
      <c r="X252" s="229">
        <f t="shared" si="41"/>
        <v>0</v>
      </c>
      <c r="Y252" s="229">
        <f t="shared" si="41"/>
        <v>0</v>
      </c>
      <c r="Z252" s="229">
        <f t="shared" si="41"/>
        <v>0</v>
      </c>
      <c r="AA252" s="229">
        <f t="shared" si="41"/>
        <v>0</v>
      </c>
      <c r="AB252" s="229">
        <f t="shared" si="41"/>
        <v>0</v>
      </c>
      <c r="AC252" s="229">
        <f t="shared" si="41"/>
        <v>0</v>
      </c>
      <c r="AD252" s="229">
        <f t="shared" si="41"/>
        <v>0</v>
      </c>
      <c r="AE252" s="229">
        <f t="shared" si="41"/>
        <v>0</v>
      </c>
      <c r="AF252" s="229">
        <f t="shared" si="41"/>
        <v>0</v>
      </c>
      <c r="AG252" s="229">
        <f t="shared" si="41"/>
        <v>0</v>
      </c>
      <c r="AH252" s="229">
        <f t="shared" si="41"/>
        <v>0</v>
      </c>
      <c r="AI252" s="229">
        <f t="shared" si="41"/>
        <v>0</v>
      </c>
      <c r="AJ252" s="229">
        <f t="shared" si="41"/>
        <v>2</v>
      </c>
      <c r="AK252" s="229">
        <f t="shared" si="41"/>
        <v>2</v>
      </c>
      <c r="AL252" s="229">
        <f t="shared" si="41"/>
        <v>2</v>
      </c>
      <c r="AM252" s="229">
        <f t="shared" si="41"/>
        <v>2</v>
      </c>
      <c r="AN252" s="229">
        <f t="shared" si="41"/>
        <v>2</v>
      </c>
      <c r="AO252" s="229">
        <f t="shared" si="41"/>
        <v>2</v>
      </c>
      <c r="AP252" s="229">
        <f t="shared" si="41"/>
        <v>2</v>
      </c>
      <c r="AQ252" s="229">
        <f t="shared" si="41"/>
        <v>2</v>
      </c>
      <c r="AR252" s="229">
        <f t="shared" si="41"/>
        <v>2</v>
      </c>
      <c r="AS252" s="229">
        <f t="shared" si="41"/>
        <v>2</v>
      </c>
      <c r="AT252" s="229">
        <f t="shared" si="41"/>
        <v>2</v>
      </c>
      <c r="AU252" s="229">
        <f t="shared" si="41"/>
        <v>2</v>
      </c>
      <c r="AV252" s="229">
        <f t="shared" si="41"/>
        <v>2</v>
      </c>
      <c r="AW252" s="229">
        <f t="shared" si="41"/>
        <v>2</v>
      </c>
      <c r="AX252" s="229">
        <f t="shared" si="41"/>
        <v>2</v>
      </c>
      <c r="AY252" s="229">
        <f t="shared" si="41"/>
        <v>2</v>
      </c>
      <c r="AZ252" s="229">
        <f t="shared" si="41"/>
        <v>0</v>
      </c>
      <c r="BA252" s="229">
        <f t="shared" si="41"/>
        <v>0</v>
      </c>
      <c r="BB252" s="229">
        <f t="shared" si="41"/>
        <v>0</v>
      </c>
      <c r="BC252" s="229">
        <f t="shared" si="41"/>
        <v>0</v>
      </c>
      <c r="BD252" s="229">
        <f t="shared" si="41"/>
        <v>0</v>
      </c>
      <c r="BE252" s="229">
        <f t="shared" si="41"/>
        <v>0</v>
      </c>
      <c r="BF252" s="357">
        <f t="shared" si="41"/>
        <v>0</v>
      </c>
      <c r="BG252" s="622"/>
      <c r="BH252" s="361" t="s">
        <v>170</v>
      </c>
    </row>
    <row r="253" spans="1:60" s="1" customFormat="1" x14ac:dyDescent="0.25">
      <c r="A253" s="351" t="s">
        <v>171</v>
      </c>
      <c r="B253" s="373">
        <v>2.2000000000000002</v>
      </c>
      <c r="C253" s="373">
        <v>2.2000000000000002</v>
      </c>
      <c r="D253" s="373">
        <v>2.2000000000000002</v>
      </c>
      <c r="E253" s="373">
        <v>2.2000000000000002</v>
      </c>
      <c r="F253" s="373">
        <v>2.2000000000000002</v>
      </c>
      <c r="G253" s="373">
        <v>2.2000000000000002</v>
      </c>
      <c r="H253" s="373">
        <v>2.2000000000000002</v>
      </c>
      <c r="I253" s="373">
        <v>2.2000000000000002</v>
      </c>
      <c r="J253" s="373">
        <v>2.2000000000000002</v>
      </c>
      <c r="K253" s="373">
        <v>2.2000000000000002</v>
      </c>
      <c r="L253" s="373">
        <v>2.2000000000000002</v>
      </c>
      <c r="M253" s="373">
        <v>2.2000000000000002</v>
      </c>
      <c r="N253" s="373">
        <v>2.2000000000000002</v>
      </c>
      <c r="O253" s="373">
        <v>2.2000000000000002</v>
      </c>
      <c r="P253" s="373">
        <v>2.2000000000000002</v>
      </c>
      <c r="Q253" s="373">
        <v>2.2000000000000002</v>
      </c>
      <c r="R253" s="373">
        <v>2.2000000000000002</v>
      </c>
      <c r="S253" s="373">
        <v>2.2000000000000002</v>
      </c>
      <c r="T253" s="373">
        <v>2.2000000000000002</v>
      </c>
      <c r="U253" s="373">
        <v>2.2000000000000002</v>
      </c>
      <c r="V253" s="373">
        <v>2.2000000000000002</v>
      </c>
      <c r="W253" s="373">
        <v>2.2000000000000002</v>
      </c>
      <c r="X253" s="373">
        <v>2.2000000000000002</v>
      </c>
      <c r="Y253" s="373">
        <v>2.2000000000000002</v>
      </c>
      <c r="Z253" s="373">
        <v>2.2000000000000002</v>
      </c>
      <c r="AA253" s="373">
        <v>2.2000000000000002</v>
      </c>
      <c r="AB253" s="373">
        <v>2.2000000000000002</v>
      </c>
      <c r="AC253" s="373">
        <v>2.2000000000000002</v>
      </c>
      <c r="AD253" s="373">
        <v>2.2000000000000002</v>
      </c>
      <c r="AE253" s="373">
        <v>2.2000000000000002</v>
      </c>
      <c r="AF253" s="373">
        <v>2.2000000000000002</v>
      </c>
      <c r="AG253" s="373">
        <v>2.2000000000000002</v>
      </c>
      <c r="AH253" s="373">
        <v>2.2000000000000002</v>
      </c>
      <c r="AI253" s="373">
        <v>2.2000000000000002</v>
      </c>
      <c r="AJ253" s="373">
        <v>2.2000000000000002</v>
      </c>
      <c r="AK253" s="373">
        <v>2.2000000000000002</v>
      </c>
      <c r="AL253" s="373">
        <v>2.2000000000000002</v>
      </c>
      <c r="AM253" s="373">
        <v>2.2000000000000002</v>
      </c>
      <c r="AN253" s="373">
        <v>2.2000000000000002</v>
      </c>
      <c r="AO253" s="373">
        <v>2.2000000000000002</v>
      </c>
      <c r="AP253" s="373">
        <v>2.2000000000000002</v>
      </c>
      <c r="AQ253" s="373">
        <v>2.2000000000000002</v>
      </c>
      <c r="AR253" s="373">
        <v>2.2000000000000002</v>
      </c>
      <c r="AS253" s="373">
        <v>2.2000000000000002</v>
      </c>
      <c r="AT253" s="373">
        <v>2.2000000000000002</v>
      </c>
      <c r="AU253" s="373">
        <v>2.2000000000000002</v>
      </c>
      <c r="AV253" s="373">
        <v>2.2000000000000002</v>
      </c>
      <c r="AW253" s="373">
        <v>2.2000000000000002</v>
      </c>
      <c r="AX253" s="373">
        <v>2.2000000000000002</v>
      </c>
      <c r="AY253" s="373">
        <v>2.2000000000000002</v>
      </c>
      <c r="AZ253" s="373">
        <v>2.2000000000000002</v>
      </c>
      <c r="BA253" s="373">
        <v>2.2000000000000002</v>
      </c>
      <c r="BB253" s="373">
        <v>2.2000000000000002</v>
      </c>
      <c r="BC253" s="373">
        <v>2.2000000000000002</v>
      </c>
      <c r="BD253" s="373">
        <v>2.2000000000000002</v>
      </c>
      <c r="BE253" s="373">
        <v>2.2000000000000002</v>
      </c>
      <c r="BF253" s="373">
        <v>2.2000000000000002</v>
      </c>
      <c r="BG253" s="615"/>
      <c r="BH253" s="351" t="s">
        <v>171</v>
      </c>
    </row>
    <row r="254" spans="1:60" s="1" customFormat="1" ht="15.75" thickBot="1" x14ac:dyDescent="0.3">
      <c r="A254" s="352" t="s">
        <v>172</v>
      </c>
      <c r="B254" s="459">
        <f>B253-B252</f>
        <v>2.2000000000000002</v>
      </c>
      <c r="C254" s="459">
        <f t="shared" ref="C254:BF254" si="42">C253-C252</f>
        <v>2.2000000000000002</v>
      </c>
      <c r="D254" s="459">
        <f t="shared" si="42"/>
        <v>2.2000000000000002</v>
      </c>
      <c r="E254" s="459">
        <f t="shared" si="42"/>
        <v>0.20000000000000018</v>
      </c>
      <c r="F254" s="459">
        <f t="shared" si="42"/>
        <v>0.20000000000000018</v>
      </c>
      <c r="G254" s="459">
        <f t="shared" si="42"/>
        <v>0.20000000000000018</v>
      </c>
      <c r="H254" s="459">
        <f t="shared" si="42"/>
        <v>0.20000000000000018</v>
      </c>
      <c r="I254" s="459">
        <f t="shared" si="42"/>
        <v>0.20000000000000018</v>
      </c>
      <c r="J254" s="459">
        <f t="shared" si="42"/>
        <v>0.20000000000000018</v>
      </c>
      <c r="K254" s="459">
        <f t="shared" si="42"/>
        <v>0.20000000000000018</v>
      </c>
      <c r="L254" s="459">
        <f t="shared" si="42"/>
        <v>0.20000000000000018</v>
      </c>
      <c r="M254" s="459">
        <f t="shared" si="42"/>
        <v>-1.7999999999999998</v>
      </c>
      <c r="N254" s="459">
        <f t="shared" si="42"/>
        <v>-1.7999999999999998</v>
      </c>
      <c r="O254" s="459">
        <f t="shared" si="42"/>
        <v>-1.7999999999999998</v>
      </c>
      <c r="P254" s="459">
        <f t="shared" si="42"/>
        <v>-1.7999999999999998</v>
      </c>
      <c r="Q254" s="459">
        <f t="shared" si="42"/>
        <v>-1.7999999999999998</v>
      </c>
      <c r="R254" s="459">
        <f t="shared" si="42"/>
        <v>-1.7999999999999998</v>
      </c>
      <c r="S254" s="459">
        <f t="shared" si="42"/>
        <v>-1.7999999999999998</v>
      </c>
      <c r="T254" s="459">
        <f t="shared" si="42"/>
        <v>-1.7999999999999998</v>
      </c>
      <c r="U254" s="459">
        <f t="shared" si="42"/>
        <v>0.20000000000000018</v>
      </c>
      <c r="V254" s="459">
        <f t="shared" si="42"/>
        <v>2.2000000000000002</v>
      </c>
      <c r="W254" s="459">
        <f t="shared" si="42"/>
        <v>2.2000000000000002</v>
      </c>
      <c r="X254" s="459">
        <f t="shared" si="42"/>
        <v>2.2000000000000002</v>
      </c>
      <c r="Y254" s="459">
        <f t="shared" si="42"/>
        <v>2.2000000000000002</v>
      </c>
      <c r="Z254" s="459">
        <f t="shared" si="42"/>
        <v>2.2000000000000002</v>
      </c>
      <c r="AA254" s="459">
        <f t="shared" si="42"/>
        <v>2.2000000000000002</v>
      </c>
      <c r="AB254" s="459">
        <f t="shared" si="42"/>
        <v>2.2000000000000002</v>
      </c>
      <c r="AC254" s="459">
        <f t="shared" si="42"/>
        <v>2.2000000000000002</v>
      </c>
      <c r="AD254" s="459">
        <f t="shared" si="42"/>
        <v>2.2000000000000002</v>
      </c>
      <c r="AE254" s="459">
        <f t="shared" si="42"/>
        <v>2.2000000000000002</v>
      </c>
      <c r="AF254" s="459">
        <f t="shared" si="42"/>
        <v>2.2000000000000002</v>
      </c>
      <c r="AG254" s="459">
        <f t="shared" si="42"/>
        <v>2.2000000000000002</v>
      </c>
      <c r="AH254" s="459">
        <f t="shared" si="42"/>
        <v>2.2000000000000002</v>
      </c>
      <c r="AI254" s="459">
        <f t="shared" si="42"/>
        <v>2.2000000000000002</v>
      </c>
      <c r="AJ254" s="459">
        <f t="shared" si="42"/>
        <v>0.20000000000000018</v>
      </c>
      <c r="AK254" s="459">
        <f t="shared" si="42"/>
        <v>0.20000000000000018</v>
      </c>
      <c r="AL254" s="459">
        <f t="shared" si="42"/>
        <v>0.20000000000000018</v>
      </c>
      <c r="AM254" s="459">
        <f t="shared" si="42"/>
        <v>0.20000000000000018</v>
      </c>
      <c r="AN254" s="459">
        <f t="shared" si="42"/>
        <v>0.20000000000000018</v>
      </c>
      <c r="AO254" s="459">
        <f t="shared" si="42"/>
        <v>0.20000000000000018</v>
      </c>
      <c r="AP254" s="459">
        <f t="shared" si="42"/>
        <v>0.20000000000000018</v>
      </c>
      <c r="AQ254" s="459">
        <f t="shared" si="42"/>
        <v>0.20000000000000018</v>
      </c>
      <c r="AR254" s="459">
        <f t="shared" si="42"/>
        <v>0.20000000000000018</v>
      </c>
      <c r="AS254" s="459">
        <f t="shared" si="42"/>
        <v>0.20000000000000018</v>
      </c>
      <c r="AT254" s="459">
        <f t="shared" si="42"/>
        <v>0.20000000000000018</v>
      </c>
      <c r="AU254" s="459">
        <f t="shared" si="42"/>
        <v>0.20000000000000018</v>
      </c>
      <c r="AV254" s="459">
        <f t="shared" si="42"/>
        <v>0.20000000000000018</v>
      </c>
      <c r="AW254" s="459">
        <f t="shared" si="42"/>
        <v>0.20000000000000018</v>
      </c>
      <c r="AX254" s="459">
        <f t="shared" si="42"/>
        <v>0.20000000000000018</v>
      </c>
      <c r="AY254" s="459">
        <f t="shared" si="42"/>
        <v>0.20000000000000018</v>
      </c>
      <c r="AZ254" s="459">
        <f t="shared" si="42"/>
        <v>2.2000000000000002</v>
      </c>
      <c r="BA254" s="459">
        <f t="shared" si="42"/>
        <v>2.2000000000000002</v>
      </c>
      <c r="BB254" s="459">
        <f t="shared" si="42"/>
        <v>2.2000000000000002</v>
      </c>
      <c r="BC254" s="459">
        <f t="shared" si="42"/>
        <v>2.2000000000000002</v>
      </c>
      <c r="BD254" s="459">
        <f t="shared" si="42"/>
        <v>2.2000000000000002</v>
      </c>
      <c r="BE254" s="459">
        <f t="shared" si="42"/>
        <v>2.2000000000000002</v>
      </c>
      <c r="BF254" s="459">
        <f t="shared" si="42"/>
        <v>2.2000000000000002</v>
      </c>
      <c r="BG254" s="616"/>
      <c r="BH254" s="352" t="s">
        <v>172</v>
      </c>
    </row>
    <row r="255" spans="1:60" ht="15.75" thickBot="1" x14ac:dyDescent="0.3">
      <c r="A255" s="336" t="s">
        <v>105</v>
      </c>
      <c r="B255" s="337"/>
      <c r="C255" s="337"/>
      <c r="D255" s="337"/>
      <c r="E255" s="337"/>
      <c r="F255" s="337"/>
      <c r="G255" s="337"/>
      <c r="H255" s="337"/>
      <c r="I255" s="337"/>
      <c r="J255" s="337"/>
      <c r="K255" s="337"/>
      <c r="L255" s="338"/>
      <c r="M255" s="337"/>
      <c r="N255" s="338"/>
      <c r="O255" s="337"/>
      <c r="P255" s="337"/>
      <c r="Q255" s="337"/>
      <c r="R255" s="337"/>
      <c r="S255" s="337"/>
      <c r="T255" s="339"/>
      <c r="U255" s="339"/>
      <c r="V255" s="339"/>
      <c r="W255" s="339"/>
      <c r="X255" s="339"/>
      <c r="Y255" s="339"/>
      <c r="Z255" s="339"/>
      <c r="AA255" s="339"/>
      <c r="AB255" s="339"/>
      <c r="AC255" s="339"/>
      <c r="AD255" s="339"/>
      <c r="AE255" s="339"/>
      <c r="AF255" s="339"/>
      <c r="AG255" s="339"/>
      <c r="AH255" s="339"/>
      <c r="AI255" s="339"/>
      <c r="AJ255" s="339"/>
      <c r="AK255" s="339"/>
      <c r="AL255" s="339"/>
      <c r="AM255" s="339"/>
      <c r="AN255" s="339"/>
      <c r="AO255" s="339"/>
      <c r="AP255" s="339"/>
      <c r="AQ255" s="339"/>
      <c r="AR255" s="339"/>
      <c r="AS255" s="339"/>
      <c r="AT255" s="339"/>
      <c r="AU255" s="339"/>
      <c r="AV255" s="339"/>
      <c r="AW255" s="339"/>
      <c r="AX255" s="340"/>
      <c r="AY255" s="340"/>
      <c r="AZ255" s="340"/>
      <c r="BA255" s="341"/>
      <c r="BB255" s="341"/>
      <c r="BC255" s="341"/>
      <c r="BD255" s="341"/>
      <c r="BE255" s="341"/>
      <c r="BF255" s="341"/>
      <c r="BG255" s="341"/>
      <c r="BH255" s="342" t="s">
        <v>105</v>
      </c>
    </row>
    <row r="256" spans="1:60" x14ac:dyDescent="0.25">
      <c r="A256" s="394" t="s">
        <v>106</v>
      </c>
      <c r="B256" s="404">
        <v>5</v>
      </c>
      <c r="C256" s="125">
        <v>5</v>
      </c>
      <c r="D256" s="125">
        <v>5</v>
      </c>
      <c r="E256" s="125">
        <v>5</v>
      </c>
      <c r="F256" s="125">
        <v>5</v>
      </c>
      <c r="G256" s="125">
        <v>5</v>
      </c>
      <c r="H256" s="125">
        <v>5</v>
      </c>
      <c r="I256" s="125">
        <v>5</v>
      </c>
      <c r="J256" s="107"/>
      <c r="K256" s="125">
        <v>5</v>
      </c>
      <c r="L256" s="125">
        <v>5</v>
      </c>
      <c r="M256" s="125">
        <v>5</v>
      </c>
      <c r="N256" s="125">
        <v>5</v>
      </c>
      <c r="O256" s="125">
        <v>5</v>
      </c>
      <c r="P256" s="125">
        <v>5</v>
      </c>
      <c r="Q256" s="125">
        <v>5</v>
      </c>
      <c r="R256" s="125">
        <v>5</v>
      </c>
      <c r="S256" s="125">
        <v>5</v>
      </c>
      <c r="T256" s="125">
        <v>5</v>
      </c>
      <c r="U256" s="125">
        <v>5</v>
      </c>
      <c r="V256" s="106"/>
      <c r="W256" s="106"/>
      <c r="X256" s="125">
        <v>5</v>
      </c>
      <c r="Y256" s="125">
        <v>5</v>
      </c>
      <c r="Z256" s="125">
        <v>5</v>
      </c>
      <c r="AA256" s="125">
        <v>5</v>
      </c>
      <c r="AB256" s="125">
        <v>5</v>
      </c>
      <c r="AC256" s="125">
        <v>5</v>
      </c>
      <c r="AD256" s="125">
        <v>5</v>
      </c>
      <c r="AE256" s="125">
        <v>5</v>
      </c>
      <c r="AF256" s="125">
        <v>5</v>
      </c>
      <c r="AG256" s="125">
        <v>5</v>
      </c>
      <c r="AH256" s="125">
        <v>5</v>
      </c>
      <c r="AI256" s="125">
        <v>5</v>
      </c>
      <c r="AJ256" s="125">
        <v>5</v>
      </c>
      <c r="AK256" s="125">
        <v>5</v>
      </c>
      <c r="AL256" s="125">
        <v>5</v>
      </c>
      <c r="AM256" s="125">
        <v>5</v>
      </c>
      <c r="AN256" s="125">
        <v>5</v>
      </c>
      <c r="AO256" s="125">
        <v>5</v>
      </c>
      <c r="AP256" s="125">
        <v>5</v>
      </c>
      <c r="AQ256" s="125">
        <v>5</v>
      </c>
      <c r="AR256" s="125">
        <v>5</v>
      </c>
      <c r="AS256" s="125">
        <v>5</v>
      </c>
      <c r="AT256" s="125">
        <v>5</v>
      </c>
      <c r="AU256" s="106"/>
      <c r="AV256" s="106"/>
      <c r="AW256" s="125">
        <v>5</v>
      </c>
      <c r="AX256" s="125">
        <v>5</v>
      </c>
      <c r="AY256" s="125">
        <v>5</v>
      </c>
      <c r="AZ256" s="125">
        <v>5</v>
      </c>
      <c r="BA256" s="108"/>
      <c r="BB256" s="108"/>
      <c r="BC256" s="108"/>
      <c r="BD256" s="108"/>
      <c r="BE256" s="108"/>
      <c r="BF256" s="384"/>
      <c r="BG256" s="500"/>
      <c r="BH256" s="394" t="s">
        <v>106</v>
      </c>
    </row>
    <row r="257" spans="1:60" x14ac:dyDescent="0.25">
      <c r="A257" s="353" t="s">
        <v>107</v>
      </c>
      <c r="B257" s="177"/>
      <c r="C257" s="4"/>
      <c r="D257" s="4"/>
      <c r="E257" s="4"/>
      <c r="F257" s="4"/>
      <c r="G257" s="4"/>
      <c r="H257" s="4"/>
      <c r="I257" s="4"/>
      <c r="J257" s="4"/>
      <c r="K257" s="4"/>
      <c r="L257" s="3"/>
      <c r="M257" s="4"/>
      <c r="N257" s="3"/>
      <c r="O257" s="125">
        <v>5</v>
      </c>
      <c r="P257" s="125">
        <v>5</v>
      </c>
      <c r="Q257" s="125">
        <v>5</v>
      </c>
      <c r="R257" s="125">
        <v>5</v>
      </c>
      <c r="S257" s="125">
        <v>5</v>
      </c>
      <c r="T257" s="125">
        <v>5</v>
      </c>
      <c r="U257" s="125">
        <v>5</v>
      </c>
      <c r="V257" s="125">
        <v>5</v>
      </c>
      <c r="W257" s="125">
        <v>5</v>
      </c>
      <c r="X257" s="125">
        <v>5</v>
      </c>
      <c r="Y257" s="125">
        <v>5</v>
      </c>
      <c r="Z257" s="125">
        <v>5</v>
      </c>
      <c r="AA257" s="125">
        <v>5</v>
      </c>
      <c r="AB257" s="125">
        <v>5</v>
      </c>
      <c r="AC257" s="125">
        <v>5</v>
      </c>
      <c r="AD257" s="125">
        <v>5</v>
      </c>
      <c r="AE257" s="125">
        <v>5</v>
      </c>
      <c r="AF257" s="125">
        <v>5</v>
      </c>
      <c r="AG257" s="125">
        <v>5</v>
      </c>
      <c r="AH257" s="125">
        <v>5</v>
      </c>
      <c r="AI257" s="125">
        <v>5</v>
      </c>
      <c r="AJ257" s="125">
        <v>5</v>
      </c>
      <c r="AK257" s="125">
        <v>5</v>
      </c>
      <c r="AL257" s="125">
        <v>5</v>
      </c>
      <c r="AM257" s="125">
        <v>5</v>
      </c>
      <c r="AN257" s="125">
        <v>5</v>
      </c>
      <c r="AO257" s="125">
        <v>5</v>
      </c>
      <c r="AP257" s="125">
        <v>5</v>
      </c>
      <c r="AQ257" s="125">
        <v>5</v>
      </c>
      <c r="AR257" s="125">
        <v>5</v>
      </c>
      <c r="AS257" s="125">
        <v>5</v>
      </c>
      <c r="AT257" s="125">
        <v>5</v>
      </c>
      <c r="AU257" s="125">
        <v>5</v>
      </c>
      <c r="AV257" s="125">
        <v>5</v>
      </c>
      <c r="AW257" s="125">
        <v>5</v>
      </c>
      <c r="AX257" s="125">
        <v>5</v>
      </c>
      <c r="AY257" s="125">
        <v>5</v>
      </c>
      <c r="AZ257" s="125">
        <v>5</v>
      </c>
      <c r="BA257" s="125">
        <v>5</v>
      </c>
      <c r="BB257" s="125">
        <v>5</v>
      </c>
      <c r="BC257" s="125">
        <v>5</v>
      </c>
      <c r="BD257" s="125">
        <v>5</v>
      </c>
      <c r="BE257" s="125">
        <v>5</v>
      </c>
      <c r="BF257" s="405">
        <v>5</v>
      </c>
      <c r="BG257" s="627"/>
      <c r="BH257" s="353" t="s">
        <v>107</v>
      </c>
    </row>
    <row r="258" spans="1:60" ht="15.75" thickBot="1" x14ac:dyDescent="0.3">
      <c r="A258" s="353" t="s">
        <v>108</v>
      </c>
      <c r="B258" s="406">
        <v>2</v>
      </c>
      <c r="C258" s="407">
        <v>2</v>
      </c>
      <c r="D258" s="407">
        <v>2</v>
      </c>
      <c r="E258" s="407">
        <v>2</v>
      </c>
      <c r="F258" s="407">
        <v>2</v>
      </c>
      <c r="G258" s="407">
        <v>2</v>
      </c>
      <c r="H258" s="407">
        <v>2</v>
      </c>
      <c r="I258" s="407">
        <v>2</v>
      </c>
      <c r="J258" s="407">
        <v>2</v>
      </c>
      <c r="K258" s="407">
        <v>2</v>
      </c>
      <c r="L258" s="407">
        <v>2</v>
      </c>
      <c r="M258" s="407">
        <v>2</v>
      </c>
      <c r="N258" s="407">
        <v>2</v>
      </c>
      <c r="O258" s="407">
        <v>2</v>
      </c>
      <c r="P258" s="407">
        <v>2</v>
      </c>
      <c r="Q258" s="407">
        <v>2</v>
      </c>
      <c r="R258" s="407">
        <v>2</v>
      </c>
      <c r="S258" s="407">
        <v>2</v>
      </c>
      <c r="T258" s="407">
        <v>2</v>
      </c>
      <c r="U258" s="407">
        <v>2</v>
      </c>
      <c r="V258" s="407">
        <v>2</v>
      </c>
      <c r="W258" s="407">
        <v>2</v>
      </c>
      <c r="X258" s="407">
        <v>2</v>
      </c>
      <c r="Y258" s="407">
        <v>2</v>
      </c>
      <c r="Z258" s="407">
        <v>2</v>
      </c>
      <c r="AA258" s="407">
        <v>2</v>
      </c>
      <c r="AB258" s="407">
        <v>2</v>
      </c>
      <c r="AC258" s="407">
        <v>2</v>
      </c>
      <c r="AD258" s="407">
        <v>2</v>
      </c>
      <c r="AE258" s="407">
        <v>2</v>
      </c>
      <c r="AF258" s="407">
        <v>2</v>
      </c>
      <c r="AG258" s="407">
        <v>2</v>
      </c>
      <c r="AH258" s="407">
        <v>2</v>
      </c>
      <c r="AI258" s="407">
        <v>2</v>
      </c>
      <c r="AJ258" s="407">
        <v>2</v>
      </c>
      <c r="AK258" s="407">
        <v>2</v>
      </c>
      <c r="AL258" s="407">
        <v>2</v>
      </c>
      <c r="AM258" s="407">
        <v>2</v>
      </c>
      <c r="AN258" s="407">
        <v>2</v>
      </c>
      <c r="AO258" s="407">
        <v>2</v>
      </c>
      <c r="AP258" s="407">
        <v>2</v>
      </c>
      <c r="AQ258" s="407">
        <v>2</v>
      </c>
      <c r="AR258" s="407">
        <v>2</v>
      </c>
      <c r="AS258" s="407">
        <v>2</v>
      </c>
      <c r="AT258" s="407">
        <v>2</v>
      </c>
      <c r="AU258" s="407">
        <v>2</v>
      </c>
      <c r="AV258" s="407">
        <v>2</v>
      </c>
      <c r="AW258" s="407">
        <v>2</v>
      </c>
      <c r="AX258" s="407">
        <v>2</v>
      </c>
      <c r="AY258" s="407">
        <v>2</v>
      </c>
      <c r="AZ258" s="407">
        <v>2</v>
      </c>
      <c r="BA258" s="407">
        <v>2</v>
      </c>
      <c r="BB258" s="407">
        <v>2</v>
      </c>
      <c r="BC258" s="407">
        <v>2</v>
      </c>
      <c r="BD258" s="407">
        <v>2</v>
      </c>
      <c r="BE258" s="407">
        <v>2</v>
      </c>
      <c r="BF258" s="408">
        <v>2</v>
      </c>
      <c r="BG258" s="628"/>
      <c r="BH258" s="353" t="s">
        <v>108</v>
      </c>
    </row>
    <row r="259" spans="1:60" s="216" customFormat="1" x14ac:dyDescent="0.25">
      <c r="A259" s="361" t="s">
        <v>170</v>
      </c>
      <c r="B259" s="359">
        <f>SUM(B256:B258)</f>
        <v>7</v>
      </c>
      <c r="C259" s="229">
        <f t="shared" ref="C259:BF259" si="43">SUM(C256:C258)</f>
        <v>7</v>
      </c>
      <c r="D259" s="229">
        <f t="shared" si="43"/>
        <v>7</v>
      </c>
      <c r="E259" s="229">
        <f t="shared" si="43"/>
        <v>7</v>
      </c>
      <c r="F259" s="229">
        <f t="shared" si="43"/>
        <v>7</v>
      </c>
      <c r="G259" s="229">
        <f t="shared" si="43"/>
        <v>7</v>
      </c>
      <c r="H259" s="229">
        <f t="shared" si="43"/>
        <v>7</v>
      </c>
      <c r="I259" s="229">
        <f t="shared" si="43"/>
        <v>7</v>
      </c>
      <c r="J259" s="229">
        <f t="shared" si="43"/>
        <v>2</v>
      </c>
      <c r="K259" s="229">
        <f t="shared" si="43"/>
        <v>7</v>
      </c>
      <c r="L259" s="229">
        <f t="shared" si="43"/>
        <v>7</v>
      </c>
      <c r="M259" s="229">
        <f t="shared" si="43"/>
        <v>7</v>
      </c>
      <c r="N259" s="229">
        <f t="shared" si="43"/>
        <v>7</v>
      </c>
      <c r="O259" s="229">
        <f t="shared" si="43"/>
        <v>12</v>
      </c>
      <c r="P259" s="229">
        <f t="shared" si="43"/>
        <v>12</v>
      </c>
      <c r="Q259" s="229">
        <f t="shared" si="43"/>
        <v>12</v>
      </c>
      <c r="R259" s="229">
        <f t="shared" si="43"/>
        <v>12</v>
      </c>
      <c r="S259" s="229">
        <f t="shared" si="43"/>
        <v>12</v>
      </c>
      <c r="T259" s="229">
        <f t="shared" si="43"/>
        <v>12</v>
      </c>
      <c r="U259" s="229">
        <f t="shared" si="43"/>
        <v>12</v>
      </c>
      <c r="V259" s="229">
        <f t="shared" si="43"/>
        <v>7</v>
      </c>
      <c r="W259" s="229">
        <f t="shared" si="43"/>
        <v>7</v>
      </c>
      <c r="X259" s="229">
        <f t="shared" si="43"/>
        <v>12</v>
      </c>
      <c r="Y259" s="229">
        <f t="shared" si="43"/>
        <v>12</v>
      </c>
      <c r="Z259" s="229">
        <f t="shared" si="43"/>
        <v>12</v>
      </c>
      <c r="AA259" s="229">
        <f t="shared" si="43"/>
        <v>12</v>
      </c>
      <c r="AB259" s="229">
        <f t="shared" si="43"/>
        <v>12</v>
      </c>
      <c r="AC259" s="229">
        <f t="shared" si="43"/>
        <v>12</v>
      </c>
      <c r="AD259" s="229">
        <f t="shared" si="43"/>
        <v>12</v>
      </c>
      <c r="AE259" s="229">
        <f t="shared" si="43"/>
        <v>12</v>
      </c>
      <c r="AF259" s="229">
        <f t="shared" si="43"/>
        <v>12</v>
      </c>
      <c r="AG259" s="229">
        <f t="shared" si="43"/>
        <v>12</v>
      </c>
      <c r="AH259" s="229">
        <f t="shared" si="43"/>
        <v>12</v>
      </c>
      <c r="AI259" s="229">
        <f t="shared" si="43"/>
        <v>12</v>
      </c>
      <c r="AJ259" s="229">
        <f t="shared" si="43"/>
        <v>12</v>
      </c>
      <c r="AK259" s="229">
        <f t="shared" si="43"/>
        <v>12</v>
      </c>
      <c r="AL259" s="229">
        <f t="shared" si="43"/>
        <v>12</v>
      </c>
      <c r="AM259" s="229">
        <f t="shared" si="43"/>
        <v>12</v>
      </c>
      <c r="AN259" s="229">
        <f t="shared" si="43"/>
        <v>12</v>
      </c>
      <c r="AO259" s="229">
        <f t="shared" si="43"/>
        <v>12</v>
      </c>
      <c r="AP259" s="229">
        <f t="shared" si="43"/>
        <v>12</v>
      </c>
      <c r="AQ259" s="229">
        <f t="shared" si="43"/>
        <v>12</v>
      </c>
      <c r="AR259" s="229">
        <f t="shared" si="43"/>
        <v>12</v>
      </c>
      <c r="AS259" s="229">
        <f t="shared" si="43"/>
        <v>12</v>
      </c>
      <c r="AT259" s="229">
        <f t="shared" si="43"/>
        <v>12</v>
      </c>
      <c r="AU259" s="229">
        <f t="shared" si="43"/>
        <v>7</v>
      </c>
      <c r="AV259" s="229">
        <f t="shared" si="43"/>
        <v>7</v>
      </c>
      <c r="AW259" s="229">
        <f t="shared" si="43"/>
        <v>12</v>
      </c>
      <c r="AX259" s="229">
        <f t="shared" si="43"/>
        <v>12</v>
      </c>
      <c r="AY259" s="229">
        <f t="shared" si="43"/>
        <v>12</v>
      </c>
      <c r="AZ259" s="229">
        <f t="shared" si="43"/>
        <v>12</v>
      </c>
      <c r="BA259" s="229">
        <f t="shared" si="43"/>
        <v>7</v>
      </c>
      <c r="BB259" s="229">
        <f t="shared" si="43"/>
        <v>7</v>
      </c>
      <c r="BC259" s="229">
        <f t="shared" si="43"/>
        <v>7</v>
      </c>
      <c r="BD259" s="229">
        <f t="shared" si="43"/>
        <v>7</v>
      </c>
      <c r="BE259" s="229">
        <f t="shared" si="43"/>
        <v>7</v>
      </c>
      <c r="BF259" s="367">
        <f t="shared" si="43"/>
        <v>7</v>
      </c>
      <c r="BG259" s="595"/>
      <c r="BH259" s="361" t="s">
        <v>170</v>
      </c>
    </row>
    <row r="260" spans="1:60" s="1" customFormat="1" x14ac:dyDescent="0.25">
      <c r="A260" s="351" t="s">
        <v>171</v>
      </c>
      <c r="B260" s="360">
        <v>9</v>
      </c>
      <c r="C260" s="30">
        <v>9</v>
      </c>
      <c r="D260" s="30">
        <v>9</v>
      </c>
      <c r="E260" s="30">
        <v>9</v>
      </c>
      <c r="F260" s="30">
        <v>9</v>
      </c>
      <c r="G260" s="30">
        <v>9</v>
      </c>
      <c r="H260" s="30">
        <v>9</v>
      </c>
      <c r="I260" s="30">
        <v>9</v>
      </c>
      <c r="J260" s="30">
        <v>9</v>
      </c>
      <c r="K260" s="30">
        <v>9</v>
      </c>
      <c r="L260" s="30">
        <v>9</v>
      </c>
      <c r="M260" s="30">
        <v>9</v>
      </c>
      <c r="N260" s="30">
        <v>9</v>
      </c>
      <c r="O260" s="30">
        <v>9</v>
      </c>
      <c r="P260" s="30">
        <v>9</v>
      </c>
      <c r="Q260" s="30">
        <v>9</v>
      </c>
      <c r="R260" s="30">
        <v>9</v>
      </c>
      <c r="S260" s="30">
        <v>9</v>
      </c>
      <c r="T260" s="30">
        <v>9</v>
      </c>
      <c r="U260" s="30">
        <v>9</v>
      </c>
      <c r="V260" s="184">
        <v>9</v>
      </c>
      <c r="W260" s="184">
        <v>9</v>
      </c>
      <c r="X260" s="184">
        <v>9</v>
      </c>
      <c r="Y260" s="184">
        <v>9</v>
      </c>
      <c r="Z260" s="184">
        <v>9</v>
      </c>
      <c r="AA260" s="184">
        <v>9</v>
      </c>
      <c r="AB260" s="184">
        <v>9</v>
      </c>
      <c r="AC260" s="184">
        <v>9</v>
      </c>
      <c r="AD260" s="184">
        <v>9</v>
      </c>
      <c r="AE260" s="184">
        <v>9</v>
      </c>
      <c r="AF260" s="184">
        <v>9</v>
      </c>
      <c r="AG260" s="184">
        <v>9</v>
      </c>
      <c r="AH260" s="184">
        <v>9</v>
      </c>
      <c r="AI260" s="184">
        <v>9</v>
      </c>
      <c r="AJ260" s="184">
        <v>9</v>
      </c>
      <c r="AK260" s="184">
        <v>9</v>
      </c>
      <c r="AL260" s="184">
        <v>9</v>
      </c>
      <c r="AM260" s="184">
        <v>9</v>
      </c>
      <c r="AN260" s="184">
        <v>9</v>
      </c>
      <c r="AO260" s="184">
        <v>9</v>
      </c>
      <c r="AP260" s="184">
        <v>9</v>
      </c>
      <c r="AQ260" s="184">
        <v>9</v>
      </c>
      <c r="AR260" s="184">
        <v>9</v>
      </c>
      <c r="AS260" s="184">
        <v>9</v>
      </c>
      <c r="AT260" s="184">
        <v>9</v>
      </c>
      <c r="AU260" s="184">
        <v>9</v>
      </c>
      <c r="AV260" s="184">
        <v>9</v>
      </c>
      <c r="AW260" s="184">
        <v>9</v>
      </c>
      <c r="AX260" s="184">
        <v>9</v>
      </c>
      <c r="AY260" s="184">
        <v>9</v>
      </c>
      <c r="AZ260" s="184">
        <v>9</v>
      </c>
      <c r="BA260" s="60">
        <v>9</v>
      </c>
      <c r="BB260" s="60">
        <v>9</v>
      </c>
      <c r="BC260" s="60">
        <v>9</v>
      </c>
      <c r="BD260" s="60">
        <v>9</v>
      </c>
      <c r="BE260" s="60">
        <v>9</v>
      </c>
      <c r="BF260" s="366">
        <v>9</v>
      </c>
      <c r="BG260" s="629"/>
      <c r="BH260" s="351" t="s">
        <v>171</v>
      </c>
    </row>
    <row r="261" spans="1:60" s="1" customFormat="1" ht="15.75" thickBot="1" x14ac:dyDescent="0.3">
      <c r="A261" s="352" t="s">
        <v>172</v>
      </c>
      <c r="B261" s="448">
        <f>B260-B259</f>
        <v>2</v>
      </c>
      <c r="C261" s="448">
        <f t="shared" ref="C261:BF261" si="44">C260-C259</f>
        <v>2</v>
      </c>
      <c r="D261" s="448">
        <f t="shared" si="44"/>
        <v>2</v>
      </c>
      <c r="E261" s="448">
        <f t="shared" si="44"/>
        <v>2</v>
      </c>
      <c r="F261" s="448">
        <f t="shared" si="44"/>
        <v>2</v>
      </c>
      <c r="G261" s="448">
        <f t="shared" si="44"/>
        <v>2</v>
      </c>
      <c r="H261" s="448">
        <f t="shared" si="44"/>
        <v>2</v>
      </c>
      <c r="I261" s="448">
        <f t="shared" si="44"/>
        <v>2</v>
      </c>
      <c r="J261" s="448">
        <f t="shared" si="44"/>
        <v>7</v>
      </c>
      <c r="K261" s="448">
        <f t="shared" si="44"/>
        <v>2</v>
      </c>
      <c r="L261" s="448">
        <f t="shared" si="44"/>
        <v>2</v>
      </c>
      <c r="M261" s="448">
        <f t="shared" si="44"/>
        <v>2</v>
      </c>
      <c r="N261" s="448">
        <f t="shared" si="44"/>
        <v>2</v>
      </c>
      <c r="O261" s="448">
        <f t="shared" si="44"/>
        <v>-3</v>
      </c>
      <c r="P261" s="448">
        <f t="shared" si="44"/>
        <v>-3</v>
      </c>
      <c r="Q261" s="448">
        <f t="shared" si="44"/>
        <v>-3</v>
      </c>
      <c r="R261" s="448">
        <f t="shared" si="44"/>
        <v>-3</v>
      </c>
      <c r="S261" s="448">
        <f t="shared" si="44"/>
        <v>-3</v>
      </c>
      <c r="T261" s="448">
        <f t="shared" si="44"/>
        <v>-3</v>
      </c>
      <c r="U261" s="448">
        <f t="shared" si="44"/>
        <v>-3</v>
      </c>
      <c r="V261" s="448">
        <f t="shared" si="44"/>
        <v>2</v>
      </c>
      <c r="W261" s="448">
        <f t="shared" si="44"/>
        <v>2</v>
      </c>
      <c r="X261" s="448">
        <f t="shared" si="44"/>
        <v>-3</v>
      </c>
      <c r="Y261" s="448">
        <f t="shared" si="44"/>
        <v>-3</v>
      </c>
      <c r="Z261" s="448">
        <f t="shared" si="44"/>
        <v>-3</v>
      </c>
      <c r="AA261" s="448">
        <f t="shared" si="44"/>
        <v>-3</v>
      </c>
      <c r="AB261" s="448">
        <f t="shared" si="44"/>
        <v>-3</v>
      </c>
      <c r="AC261" s="448">
        <f t="shared" si="44"/>
        <v>-3</v>
      </c>
      <c r="AD261" s="448">
        <f t="shared" si="44"/>
        <v>-3</v>
      </c>
      <c r="AE261" s="448">
        <f t="shared" si="44"/>
        <v>-3</v>
      </c>
      <c r="AF261" s="448">
        <f t="shared" si="44"/>
        <v>-3</v>
      </c>
      <c r="AG261" s="448">
        <f t="shared" si="44"/>
        <v>-3</v>
      </c>
      <c r="AH261" s="448">
        <f t="shared" si="44"/>
        <v>-3</v>
      </c>
      <c r="AI261" s="448">
        <f t="shared" si="44"/>
        <v>-3</v>
      </c>
      <c r="AJ261" s="448">
        <f t="shared" si="44"/>
        <v>-3</v>
      </c>
      <c r="AK261" s="448">
        <f t="shared" si="44"/>
        <v>-3</v>
      </c>
      <c r="AL261" s="448">
        <f t="shared" si="44"/>
        <v>-3</v>
      </c>
      <c r="AM261" s="448">
        <f t="shared" si="44"/>
        <v>-3</v>
      </c>
      <c r="AN261" s="448">
        <f t="shared" si="44"/>
        <v>-3</v>
      </c>
      <c r="AO261" s="448">
        <f t="shared" si="44"/>
        <v>-3</v>
      </c>
      <c r="AP261" s="448">
        <f t="shared" si="44"/>
        <v>-3</v>
      </c>
      <c r="AQ261" s="448">
        <f t="shared" si="44"/>
        <v>-3</v>
      </c>
      <c r="AR261" s="448">
        <f t="shared" si="44"/>
        <v>-3</v>
      </c>
      <c r="AS261" s="448">
        <f t="shared" si="44"/>
        <v>-3</v>
      </c>
      <c r="AT261" s="448">
        <f t="shared" si="44"/>
        <v>-3</v>
      </c>
      <c r="AU261" s="448">
        <f t="shared" si="44"/>
        <v>2</v>
      </c>
      <c r="AV261" s="448">
        <f t="shared" si="44"/>
        <v>2</v>
      </c>
      <c r="AW261" s="448">
        <f t="shared" si="44"/>
        <v>-3</v>
      </c>
      <c r="AX261" s="448">
        <f t="shared" si="44"/>
        <v>-3</v>
      </c>
      <c r="AY261" s="448">
        <f t="shared" si="44"/>
        <v>-3</v>
      </c>
      <c r="AZ261" s="448">
        <f t="shared" si="44"/>
        <v>-3</v>
      </c>
      <c r="BA261" s="448">
        <f t="shared" si="44"/>
        <v>2</v>
      </c>
      <c r="BB261" s="448">
        <f t="shared" si="44"/>
        <v>2</v>
      </c>
      <c r="BC261" s="448">
        <f t="shared" si="44"/>
        <v>2</v>
      </c>
      <c r="BD261" s="448">
        <f t="shared" si="44"/>
        <v>2</v>
      </c>
      <c r="BE261" s="448">
        <f t="shared" si="44"/>
        <v>2</v>
      </c>
      <c r="BF261" s="448">
        <f t="shared" si="44"/>
        <v>2</v>
      </c>
      <c r="BG261" s="592"/>
      <c r="BH261" s="352" t="s">
        <v>172</v>
      </c>
    </row>
    <row r="262" spans="1:60" ht="15.75" thickBot="1" x14ac:dyDescent="0.3">
      <c r="A262" s="336" t="s">
        <v>109</v>
      </c>
      <c r="B262" s="337"/>
      <c r="C262" s="337"/>
      <c r="D262" s="337"/>
      <c r="E262" s="337"/>
      <c r="F262" s="337"/>
      <c r="G262" s="337"/>
      <c r="H262" s="337"/>
      <c r="I262" s="337"/>
      <c r="J262" s="337"/>
      <c r="K262" s="337"/>
      <c r="L262" s="338"/>
      <c r="M262" s="337"/>
      <c r="N262" s="338"/>
      <c r="O262" s="337"/>
      <c r="P262" s="337"/>
      <c r="Q262" s="337"/>
      <c r="R262" s="337"/>
      <c r="S262" s="337"/>
      <c r="T262" s="339"/>
      <c r="U262" s="339"/>
      <c r="V262" s="339"/>
      <c r="W262" s="339"/>
      <c r="X262" s="339"/>
      <c r="Y262" s="339"/>
      <c r="Z262" s="339"/>
      <c r="AA262" s="339"/>
      <c r="AB262" s="339"/>
      <c r="AC262" s="339"/>
      <c r="AD262" s="339"/>
      <c r="AE262" s="339"/>
      <c r="AF262" s="339"/>
      <c r="AG262" s="339"/>
      <c r="AH262" s="339"/>
      <c r="AI262" s="339"/>
      <c r="AJ262" s="339"/>
      <c r="AK262" s="339"/>
      <c r="AL262" s="339"/>
      <c r="AM262" s="339"/>
      <c r="AN262" s="339"/>
      <c r="AO262" s="339"/>
      <c r="AP262" s="339"/>
      <c r="AQ262" s="339"/>
      <c r="AR262" s="339"/>
      <c r="AS262" s="339"/>
      <c r="AT262" s="339"/>
      <c r="AU262" s="339"/>
      <c r="AV262" s="339"/>
      <c r="AW262" s="339"/>
      <c r="AX262" s="340"/>
      <c r="AY262" s="340"/>
      <c r="AZ262" s="340"/>
      <c r="BA262" s="341"/>
      <c r="BB262" s="341"/>
      <c r="BC262" s="341"/>
      <c r="BD262" s="341"/>
      <c r="BE262" s="341"/>
      <c r="BF262" s="341"/>
      <c r="BG262" s="341"/>
      <c r="BH262" s="342" t="s">
        <v>109</v>
      </c>
    </row>
    <row r="263" spans="1:60" x14ac:dyDescent="0.25">
      <c r="A263" s="345" t="s">
        <v>110</v>
      </c>
      <c r="B263" s="173" t="s">
        <v>39</v>
      </c>
      <c r="C263" s="107"/>
      <c r="D263" s="107"/>
      <c r="E263" s="107"/>
      <c r="F263" s="107"/>
      <c r="G263" s="107"/>
      <c r="H263" s="107"/>
      <c r="I263" s="107"/>
      <c r="J263" s="107"/>
      <c r="K263" s="85"/>
      <c r="L263" s="409"/>
      <c r="M263" s="85"/>
      <c r="N263" s="409"/>
      <c r="O263" s="85"/>
      <c r="P263" s="85"/>
      <c r="Q263" s="85"/>
      <c r="R263" s="85"/>
      <c r="S263" s="85"/>
      <c r="T263" s="410"/>
      <c r="U263" s="410"/>
      <c r="V263" s="411"/>
      <c r="W263" s="411"/>
      <c r="X263" s="411"/>
      <c r="Y263" s="411"/>
      <c r="Z263" s="412">
        <v>2</v>
      </c>
      <c r="AA263" s="411"/>
      <c r="AB263" s="411"/>
      <c r="AC263" s="410"/>
      <c r="AD263" s="410"/>
      <c r="AE263" s="410"/>
      <c r="AF263" s="411"/>
      <c r="AG263" s="411"/>
      <c r="AH263" s="411"/>
      <c r="AI263" s="411"/>
      <c r="AJ263" s="412">
        <v>2</v>
      </c>
      <c r="AK263" s="411"/>
      <c r="AL263" s="410"/>
      <c r="AM263" s="410"/>
      <c r="AN263" s="410"/>
      <c r="AO263" s="410"/>
      <c r="AP263" s="410"/>
      <c r="AQ263" s="106"/>
      <c r="AR263" s="106"/>
      <c r="AS263" s="106"/>
      <c r="AT263" s="106"/>
      <c r="AU263" s="412">
        <v>2</v>
      </c>
      <c r="AV263" s="106"/>
      <c r="AW263" s="106"/>
      <c r="AX263" s="127"/>
      <c r="AY263" s="127"/>
      <c r="AZ263" s="127"/>
      <c r="BA263" s="108"/>
      <c r="BB263" s="108"/>
      <c r="BC263" s="108"/>
      <c r="BD263" s="108"/>
      <c r="BE263" s="108"/>
      <c r="BF263" s="384"/>
      <c r="BG263" s="420"/>
      <c r="BH263" s="345" t="s">
        <v>110</v>
      </c>
    </row>
    <row r="264" spans="1:60" x14ac:dyDescent="0.25">
      <c r="A264" s="415" t="s">
        <v>111</v>
      </c>
      <c r="B264" s="413">
        <v>2</v>
      </c>
      <c r="C264" s="131">
        <v>2</v>
      </c>
      <c r="D264" s="131">
        <v>2</v>
      </c>
      <c r="E264" s="131">
        <v>2</v>
      </c>
      <c r="F264" s="131">
        <v>2</v>
      </c>
      <c r="G264" s="131">
        <v>2</v>
      </c>
      <c r="H264" s="131">
        <v>2</v>
      </c>
      <c r="I264" s="131">
        <v>2</v>
      </c>
      <c r="J264" s="131">
        <v>2</v>
      </c>
      <c r="K264" s="131">
        <v>2</v>
      </c>
      <c r="L264" s="131">
        <v>2</v>
      </c>
      <c r="M264" s="131">
        <v>2</v>
      </c>
      <c r="N264" s="131">
        <v>2</v>
      </c>
      <c r="O264" s="131">
        <v>2</v>
      </c>
      <c r="P264" s="131">
        <v>2</v>
      </c>
      <c r="Q264" s="131">
        <v>2</v>
      </c>
      <c r="R264" s="131">
        <v>2</v>
      </c>
      <c r="S264" s="131">
        <v>2</v>
      </c>
      <c r="T264" s="131">
        <v>2</v>
      </c>
      <c r="U264" s="131">
        <v>2</v>
      </c>
      <c r="V264" s="131">
        <v>2</v>
      </c>
      <c r="W264" s="131">
        <v>2</v>
      </c>
      <c r="X264" s="131">
        <v>2</v>
      </c>
      <c r="Y264" s="131">
        <v>2</v>
      </c>
      <c r="Z264" s="131">
        <v>2</v>
      </c>
      <c r="AA264" s="131">
        <v>2</v>
      </c>
      <c r="AB264" s="131">
        <v>2</v>
      </c>
      <c r="AC264" s="131">
        <v>2</v>
      </c>
      <c r="AD264" s="131">
        <v>2</v>
      </c>
      <c r="AE264" s="131">
        <v>2</v>
      </c>
      <c r="AF264" s="131">
        <v>2</v>
      </c>
      <c r="AG264" s="131">
        <v>2</v>
      </c>
      <c r="AH264" s="131">
        <v>2</v>
      </c>
      <c r="AI264" s="131">
        <v>2</v>
      </c>
      <c r="AJ264" s="131">
        <v>2</v>
      </c>
      <c r="AK264" s="131">
        <v>2</v>
      </c>
      <c r="AL264" s="131">
        <v>2</v>
      </c>
      <c r="AM264" s="131">
        <v>2</v>
      </c>
      <c r="AN264" s="131">
        <v>2</v>
      </c>
      <c r="AO264" s="131">
        <v>2</v>
      </c>
      <c r="AP264" s="131">
        <v>2</v>
      </c>
      <c r="AQ264" s="131">
        <v>2</v>
      </c>
      <c r="AR264" s="131">
        <v>2</v>
      </c>
      <c r="AS264" s="131">
        <v>2</v>
      </c>
      <c r="AT264" s="164"/>
      <c r="AU264" s="164"/>
      <c r="AV264" s="164"/>
      <c r="AW264" s="164"/>
      <c r="AX264" s="132"/>
      <c r="AY264" s="132"/>
      <c r="AZ264" s="132"/>
      <c r="BA264" s="132"/>
      <c r="BB264" s="132"/>
      <c r="BC264" s="132"/>
      <c r="BD264" s="132"/>
      <c r="BE264" s="132"/>
      <c r="BF264" s="416"/>
      <c r="BG264" s="630"/>
      <c r="BH264" s="415" t="s">
        <v>111</v>
      </c>
    </row>
    <row r="265" spans="1:60" x14ac:dyDescent="0.25">
      <c r="A265" s="415" t="s">
        <v>112</v>
      </c>
      <c r="B265" s="414"/>
      <c r="C265" s="160"/>
      <c r="D265" s="160"/>
      <c r="E265" s="160"/>
      <c r="F265" s="160"/>
      <c r="G265" s="160"/>
      <c r="H265" s="160"/>
      <c r="I265" s="160"/>
      <c r="J265" s="160"/>
      <c r="K265" s="161"/>
      <c r="L265" s="162"/>
      <c r="M265" s="161"/>
      <c r="N265" s="162"/>
      <c r="O265" s="161"/>
      <c r="P265" s="161"/>
      <c r="Q265" s="161"/>
      <c r="R265" s="161"/>
      <c r="S265" s="161"/>
      <c r="T265" s="163"/>
      <c r="U265" s="163"/>
      <c r="V265" s="163"/>
      <c r="W265" s="163"/>
      <c r="X265" s="163"/>
      <c r="Y265" s="163"/>
      <c r="Z265" s="163"/>
      <c r="AA265" s="131">
        <v>2</v>
      </c>
      <c r="AB265" s="131">
        <v>2</v>
      </c>
      <c r="AC265" s="131">
        <v>2</v>
      </c>
      <c r="AD265" s="131">
        <v>2</v>
      </c>
      <c r="AE265" s="131">
        <v>2</v>
      </c>
      <c r="AF265" s="131">
        <v>2</v>
      </c>
      <c r="AG265" s="131">
        <v>2</v>
      </c>
      <c r="AH265" s="131">
        <v>2</v>
      </c>
      <c r="AI265" s="131">
        <v>2</v>
      </c>
      <c r="AJ265" s="131">
        <v>2</v>
      </c>
      <c r="AK265" s="131">
        <v>2</v>
      </c>
      <c r="AL265" s="131">
        <v>2</v>
      </c>
      <c r="AM265" s="131">
        <v>2</v>
      </c>
      <c r="AN265" s="131">
        <v>2</v>
      </c>
      <c r="AO265" s="131">
        <v>2</v>
      </c>
      <c r="AP265" s="131">
        <v>2</v>
      </c>
      <c r="AQ265" s="131">
        <v>2</v>
      </c>
      <c r="AR265" s="131">
        <v>2</v>
      </c>
      <c r="AS265" s="131">
        <v>2</v>
      </c>
      <c r="AT265" s="131">
        <v>2</v>
      </c>
      <c r="AU265" s="164"/>
      <c r="AV265" s="164"/>
      <c r="AW265" s="164"/>
      <c r="AX265" s="132"/>
      <c r="AY265" s="132"/>
      <c r="AZ265" s="132"/>
      <c r="BA265" s="132"/>
      <c r="BB265" s="132"/>
      <c r="BC265" s="132"/>
      <c r="BD265" s="132"/>
      <c r="BE265" s="132"/>
      <c r="BF265" s="416"/>
      <c r="BG265" s="630"/>
      <c r="BH265" s="415" t="s">
        <v>112</v>
      </c>
    </row>
    <row r="266" spans="1:60" x14ac:dyDescent="0.25">
      <c r="A266" s="353" t="s">
        <v>113</v>
      </c>
      <c r="B266" s="386"/>
      <c r="C266" s="123"/>
      <c r="D266" s="123"/>
      <c r="E266" s="123"/>
      <c r="F266" s="123"/>
      <c r="G266" s="123"/>
      <c r="H266" s="123"/>
      <c r="I266" s="123"/>
      <c r="J266" s="123"/>
      <c r="K266" s="97"/>
      <c r="L266" s="157"/>
      <c r="M266" s="97"/>
      <c r="N266" s="157"/>
      <c r="O266" s="97"/>
      <c r="P266" s="97"/>
      <c r="Q266" s="97"/>
      <c r="R266" s="161"/>
      <c r="S266" s="161"/>
      <c r="T266" s="131">
        <v>2</v>
      </c>
      <c r="U266" s="158"/>
      <c r="V266" s="159"/>
      <c r="W266" s="159"/>
      <c r="X266" s="159"/>
      <c r="Y266" s="159"/>
      <c r="Z266" s="159"/>
      <c r="AA266" s="159"/>
      <c r="AB266" s="159"/>
      <c r="AC266" s="158"/>
      <c r="AD266" s="158"/>
      <c r="AE266" s="158"/>
      <c r="AF266" s="159"/>
      <c r="AG266" s="159"/>
      <c r="AH266" s="131">
        <v>2</v>
      </c>
      <c r="AI266" s="159"/>
      <c r="AJ266" s="159"/>
      <c r="AK266" s="159"/>
      <c r="AL266" s="158"/>
      <c r="AM266" s="158"/>
      <c r="AN266" s="158"/>
      <c r="AO266" s="158"/>
      <c r="AP266" s="158"/>
      <c r="AQ266" s="119"/>
      <c r="AR266" s="119"/>
      <c r="AS266" s="119"/>
      <c r="AT266" s="119"/>
      <c r="AU266" s="119"/>
      <c r="AV266" s="119"/>
      <c r="AW266" s="119"/>
      <c r="AX266" s="132"/>
      <c r="AY266" s="132"/>
      <c r="AZ266" s="132"/>
      <c r="BA266" s="133"/>
      <c r="BB266" s="133"/>
      <c r="BC266" s="133"/>
      <c r="BD266" s="133"/>
      <c r="BE266" s="133"/>
      <c r="BF266" s="387"/>
      <c r="BG266" s="621"/>
      <c r="BH266" s="353" t="s">
        <v>113</v>
      </c>
    </row>
    <row r="267" spans="1:60" ht="15.75" thickBot="1" x14ac:dyDescent="0.3">
      <c r="A267" s="353" t="s">
        <v>114</v>
      </c>
      <c r="B267" s="414"/>
      <c r="C267" s="160"/>
      <c r="D267" s="160"/>
      <c r="E267" s="160"/>
      <c r="F267" s="160"/>
      <c r="G267" s="160"/>
      <c r="H267" s="160"/>
      <c r="I267" s="160"/>
      <c r="J267" s="160"/>
      <c r="K267" s="161"/>
      <c r="L267" s="162"/>
      <c r="M267" s="161"/>
      <c r="N267" s="162"/>
      <c r="O267" s="161"/>
      <c r="P267" s="161"/>
      <c r="Q267" s="161"/>
      <c r="R267" s="161"/>
      <c r="S267" s="161"/>
      <c r="T267" s="163"/>
      <c r="U267" s="163"/>
      <c r="V267" s="163"/>
      <c r="W267" s="163"/>
      <c r="X267" s="163"/>
      <c r="Y267" s="163"/>
      <c r="Z267" s="163"/>
      <c r="AA267" s="163"/>
      <c r="AB267" s="163"/>
      <c r="AC267" s="163"/>
      <c r="AD267" s="163"/>
      <c r="AE267" s="163"/>
      <c r="AF267" s="163"/>
      <c r="AG267" s="163"/>
      <c r="AH267" s="163"/>
      <c r="AI267" s="163"/>
      <c r="AJ267" s="163"/>
      <c r="AK267" s="163"/>
      <c r="AL267" s="163"/>
      <c r="AM267" s="163"/>
      <c r="AN267" s="163"/>
      <c r="AO267" s="163"/>
      <c r="AP267" s="163"/>
      <c r="AQ267" s="164"/>
      <c r="AR267" s="164"/>
      <c r="AS267" s="164"/>
      <c r="AT267" s="164"/>
      <c r="AU267" s="164"/>
      <c r="AV267" s="119"/>
      <c r="AW267" s="119"/>
      <c r="AX267" s="132"/>
      <c r="AY267" s="132"/>
      <c r="AZ267" s="132"/>
      <c r="BA267" s="133"/>
      <c r="BB267" s="133"/>
      <c r="BC267" s="133"/>
      <c r="BD267" s="133"/>
      <c r="BE267" s="133"/>
      <c r="BF267" s="387"/>
      <c r="BG267" s="621"/>
      <c r="BH267" s="353" t="s">
        <v>114</v>
      </c>
    </row>
    <row r="268" spans="1:60" s="216" customFormat="1" x14ac:dyDescent="0.25">
      <c r="A268" s="361" t="s">
        <v>170</v>
      </c>
      <c r="B268" s="359">
        <f>SUM(B263:B267)</f>
        <v>2</v>
      </c>
      <c r="C268" s="229">
        <f t="shared" ref="C268:BF268" si="45">SUM(C263:C267)</f>
        <v>2</v>
      </c>
      <c r="D268" s="229">
        <f t="shared" si="45"/>
        <v>2</v>
      </c>
      <c r="E268" s="229">
        <f t="shared" si="45"/>
        <v>2</v>
      </c>
      <c r="F268" s="229">
        <f t="shared" si="45"/>
        <v>2</v>
      </c>
      <c r="G268" s="229">
        <f t="shared" si="45"/>
        <v>2</v>
      </c>
      <c r="H268" s="229">
        <f t="shared" si="45"/>
        <v>2</v>
      </c>
      <c r="I268" s="229">
        <f t="shared" si="45"/>
        <v>2</v>
      </c>
      <c r="J268" s="229">
        <f t="shared" si="45"/>
        <v>2</v>
      </c>
      <c r="K268" s="229">
        <f t="shared" si="45"/>
        <v>2</v>
      </c>
      <c r="L268" s="229">
        <f t="shared" si="45"/>
        <v>2</v>
      </c>
      <c r="M268" s="229">
        <f t="shared" si="45"/>
        <v>2</v>
      </c>
      <c r="N268" s="229">
        <f t="shared" si="45"/>
        <v>2</v>
      </c>
      <c r="O268" s="229">
        <f t="shared" si="45"/>
        <v>2</v>
      </c>
      <c r="P268" s="229">
        <f t="shared" si="45"/>
        <v>2</v>
      </c>
      <c r="Q268" s="229">
        <f t="shared" si="45"/>
        <v>2</v>
      </c>
      <c r="R268" s="229">
        <f t="shared" si="45"/>
        <v>2</v>
      </c>
      <c r="S268" s="229">
        <f t="shared" si="45"/>
        <v>2</v>
      </c>
      <c r="T268" s="229">
        <f t="shared" si="45"/>
        <v>4</v>
      </c>
      <c r="U268" s="229">
        <f t="shared" si="45"/>
        <v>2</v>
      </c>
      <c r="V268" s="229">
        <f t="shared" si="45"/>
        <v>2</v>
      </c>
      <c r="W268" s="229">
        <f t="shared" si="45"/>
        <v>2</v>
      </c>
      <c r="X268" s="229">
        <f t="shared" si="45"/>
        <v>2</v>
      </c>
      <c r="Y268" s="229">
        <f t="shared" si="45"/>
        <v>2</v>
      </c>
      <c r="Z268" s="229">
        <f t="shared" si="45"/>
        <v>4</v>
      </c>
      <c r="AA268" s="229">
        <f t="shared" si="45"/>
        <v>4</v>
      </c>
      <c r="AB268" s="229">
        <f t="shared" si="45"/>
        <v>4</v>
      </c>
      <c r="AC268" s="229">
        <f t="shared" si="45"/>
        <v>4</v>
      </c>
      <c r="AD268" s="229">
        <f t="shared" si="45"/>
        <v>4</v>
      </c>
      <c r="AE268" s="229">
        <f t="shared" si="45"/>
        <v>4</v>
      </c>
      <c r="AF268" s="229">
        <f t="shared" si="45"/>
        <v>4</v>
      </c>
      <c r="AG268" s="229">
        <f t="shared" si="45"/>
        <v>4</v>
      </c>
      <c r="AH268" s="229">
        <f t="shared" si="45"/>
        <v>6</v>
      </c>
      <c r="AI268" s="229">
        <f t="shared" si="45"/>
        <v>4</v>
      </c>
      <c r="AJ268" s="229">
        <f t="shared" si="45"/>
        <v>6</v>
      </c>
      <c r="AK268" s="229">
        <f t="shared" si="45"/>
        <v>4</v>
      </c>
      <c r="AL268" s="229">
        <f t="shared" si="45"/>
        <v>4</v>
      </c>
      <c r="AM268" s="229">
        <f t="shared" si="45"/>
        <v>4</v>
      </c>
      <c r="AN268" s="229">
        <f t="shared" si="45"/>
        <v>4</v>
      </c>
      <c r="AO268" s="229">
        <f t="shared" si="45"/>
        <v>4</v>
      </c>
      <c r="AP268" s="229">
        <f t="shared" si="45"/>
        <v>4</v>
      </c>
      <c r="AQ268" s="229">
        <f t="shared" si="45"/>
        <v>4</v>
      </c>
      <c r="AR268" s="229">
        <f t="shared" si="45"/>
        <v>4</v>
      </c>
      <c r="AS268" s="229">
        <f t="shared" si="45"/>
        <v>4</v>
      </c>
      <c r="AT268" s="229">
        <f t="shared" si="45"/>
        <v>2</v>
      </c>
      <c r="AU268" s="229">
        <f t="shared" si="45"/>
        <v>2</v>
      </c>
      <c r="AV268" s="229">
        <f t="shared" si="45"/>
        <v>0</v>
      </c>
      <c r="AW268" s="229">
        <f t="shared" si="45"/>
        <v>0</v>
      </c>
      <c r="AX268" s="229">
        <f t="shared" si="45"/>
        <v>0</v>
      </c>
      <c r="AY268" s="229">
        <f t="shared" si="45"/>
        <v>0</v>
      </c>
      <c r="AZ268" s="229">
        <f t="shared" si="45"/>
        <v>0</v>
      </c>
      <c r="BA268" s="229">
        <f t="shared" si="45"/>
        <v>0</v>
      </c>
      <c r="BB268" s="229">
        <f t="shared" si="45"/>
        <v>0</v>
      </c>
      <c r="BC268" s="229">
        <f t="shared" si="45"/>
        <v>0</v>
      </c>
      <c r="BD268" s="229">
        <f t="shared" si="45"/>
        <v>0</v>
      </c>
      <c r="BE268" s="229">
        <f t="shared" si="45"/>
        <v>0</v>
      </c>
      <c r="BF268" s="367">
        <f t="shared" si="45"/>
        <v>0</v>
      </c>
      <c r="BG268" s="595"/>
      <c r="BH268" s="361" t="s">
        <v>170</v>
      </c>
    </row>
    <row r="269" spans="1:60" s="1" customFormat="1" x14ac:dyDescent="0.25">
      <c r="A269" s="351" t="s">
        <v>171</v>
      </c>
      <c r="B269" s="360">
        <v>10.4</v>
      </c>
      <c r="C269" s="360">
        <v>10.4</v>
      </c>
      <c r="D269" s="360">
        <v>10.4</v>
      </c>
      <c r="E269" s="360">
        <v>10.4</v>
      </c>
      <c r="F269" s="360">
        <v>10.4</v>
      </c>
      <c r="G269" s="360">
        <v>10.4</v>
      </c>
      <c r="H269" s="360">
        <v>10.4</v>
      </c>
      <c r="I269" s="360">
        <v>10.4</v>
      </c>
      <c r="J269" s="360">
        <v>10.4</v>
      </c>
      <c r="K269" s="360">
        <v>10.4</v>
      </c>
      <c r="L269" s="360">
        <v>10.4</v>
      </c>
      <c r="M269" s="360">
        <v>10.4</v>
      </c>
      <c r="N269" s="360">
        <v>10.4</v>
      </c>
      <c r="O269" s="360">
        <v>10.4</v>
      </c>
      <c r="P269" s="360">
        <v>10.4</v>
      </c>
      <c r="Q269" s="360">
        <v>10.4</v>
      </c>
      <c r="R269" s="360">
        <v>10.4</v>
      </c>
      <c r="S269" s="360">
        <v>10.4</v>
      </c>
      <c r="T269" s="360">
        <v>10.4</v>
      </c>
      <c r="U269" s="360">
        <v>10.4</v>
      </c>
      <c r="V269" s="360">
        <v>10.4</v>
      </c>
      <c r="W269" s="360">
        <v>10.4</v>
      </c>
      <c r="X269" s="360">
        <v>10.4</v>
      </c>
      <c r="Y269" s="360">
        <v>10.4</v>
      </c>
      <c r="Z269" s="360">
        <v>10.4</v>
      </c>
      <c r="AA269" s="360">
        <v>10.4</v>
      </c>
      <c r="AB269" s="360">
        <v>10.4</v>
      </c>
      <c r="AC269" s="360">
        <v>10.4</v>
      </c>
      <c r="AD269" s="360">
        <v>10.4</v>
      </c>
      <c r="AE269" s="360">
        <v>10.4</v>
      </c>
      <c r="AF269" s="360">
        <v>10.4</v>
      </c>
      <c r="AG269" s="360">
        <v>10.4</v>
      </c>
      <c r="AH269" s="360">
        <v>10.4</v>
      </c>
      <c r="AI269" s="360">
        <v>10.4</v>
      </c>
      <c r="AJ269" s="360">
        <v>10.4</v>
      </c>
      <c r="AK269" s="360">
        <v>10.4</v>
      </c>
      <c r="AL269" s="360">
        <v>10.4</v>
      </c>
      <c r="AM269" s="360">
        <v>10.4</v>
      </c>
      <c r="AN269" s="360">
        <v>10.4</v>
      </c>
      <c r="AO269" s="360">
        <v>10.4</v>
      </c>
      <c r="AP269" s="360">
        <v>10.4</v>
      </c>
      <c r="AQ269" s="360">
        <v>10.4</v>
      </c>
      <c r="AR269" s="360">
        <v>10.4</v>
      </c>
      <c r="AS269" s="360">
        <v>10.4</v>
      </c>
      <c r="AT269" s="360">
        <v>10.4</v>
      </c>
      <c r="AU269" s="360">
        <v>10.4</v>
      </c>
      <c r="AV269" s="360">
        <v>10.4</v>
      </c>
      <c r="AW269" s="360">
        <v>10.4</v>
      </c>
      <c r="AX269" s="360">
        <v>10.4</v>
      </c>
      <c r="AY269" s="360">
        <v>10.4</v>
      </c>
      <c r="AZ269" s="360">
        <v>10.4</v>
      </c>
      <c r="BA269" s="360">
        <v>10.4</v>
      </c>
      <c r="BB269" s="360">
        <v>10.4</v>
      </c>
      <c r="BC269" s="360">
        <v>10.4</v>
      </c>
      <c r="BD269" s="360">
        <v>10.4</v>
      </c>
      <c r="BE269" s="360">
        <v>10.4</v>
      </c>
      <c r="BF269" s="360">
        <v>10.4</v>
      </c>
      <c r="BG269" s="596"/>
      <c r="BH269" s="351" t="s">
        <v>171</v>
      </c>
    </row>
    <row r="270" spans="1:60" s="1" customFormat="1" ht="15.75" thickBot="1" x14ac:dyDescent="0.3">
      <c r="A270" s="352" t="s">
        <v>172</v>
      </c>
      <c r="B270" s="448">
        <f>B269-B268</f>
        <v>8.4</v>
      </c>
      <c r="C270" s="448">
        <f t="shared" ref="C270:BF270" si="46">C269-C268</f>
        <v>8.4</v>
      </c>
      <c r="D270" s="448">
        <f t="shared" si="46"/>
        <v>8.4</v>
      </c>
      <c r="E270" s="448">
        <f t="shared" si="46"/>
        <v>8.4</v>
      </c>
      <c r="F270" s="448">
        <f t="shared" si="46"/>
        <v>8.4</v>
      </c>
      <c r="G270" s="448">
        <f t="shared" si="46"/>
        <v>8.4</v>
      </c>
      <c r="H270" s="448">
        <f t="shared" si="46"/>
        <v>8.4</v>
      </c>
      <c r="I270" s="448">
        <f t="shared" si="46"/>
        <v>8.4</v>
      </c>
      <c r="J270" s="448">
        <f t="shared" si="46"/>
        <v>8.4</v>
      </c>
      <c r="K270" s="448">
        <f t="shared" si="46"/>
        <v>8.4</v>
      </c>
      <c r="L270" s="448">
        <f t="shared" si="46"/>
        <v>8.4</v>
      </c>
      <c r="M270" s="448">
        <f t="shared" si="46"/>
        <v>8.4</v>
      </c>
      <c r="N270" s="448">
        <f t="shared" si="46"/>
        <v>8.4</v>
      </c>
      <c r="O270" s="448">
        <f t="shared" si="46"/>
        <v>8.4</v>
      </c>
      <c r="P270" s="448">
        <f t="shared" si="46"/>
        <v>8.4</v>
      </c>
      <c r="Q270" s="448">
        <f t="shared" si="46"/>
        <v>8.4</v>
      </c>
      <c r="R270" s="448">
        <f t="shared" si="46"/>
        <v>8.4</v>
      </c>
      <c r="S270" s="448">
        <f t="shared" si="46"/>
        <v>8.4</v>
      </c>
      <c r="T270" s="448">
        <f t="shared" si="46"/>
        <v>6.4</v>
      </c>
      <c r="U270" s="448">
        <f t="shared" si="46"/>
        <v>8.4</v>
      </c>
      <c r="V270" s="448">
        <f t="shared" si="46"/>
        <v>8.4</v>
      </c>
      <c r="W270" s="448">
        <f t="shared" si="46"/>
        <v>8.4</v>
      </c>
      <c r="X270" s="448">
        <f t="shared" si="46"/>
        <v>8.4</v>
      </c>
      <c r="Y270" s="448">
        <f t="shared" si="46"/>
        <v>8.4</v>
      </c>
      <c r="Z270" s="448">
        <f t="shared" si="46"/>
        <v>6.4</v>
      </c>
      <c r="AA270" s="448">
        <f t="shared" si="46"/>
        <v>6.4</v>
      </c>
      <c r="AB270" s="448">
        <f t="shared" si="46"/>
        <v>6.4</v>
      </c>
      <c r="AC270" s="448">
        <f t="shared" si="46"/>
        <v>6.4</v>
      </c>
      <c r="AD270" s="448">
        <f t="shared" si="46"/>
        <v>6.4</v>
      </c>
      <c r="AE270" s="448">
        <f t="shared" si="46"/>
        <v>6.4</v>
      </c>
      <c r="AF270" s="448">
        <f t="shared" si="46"/>
        <v>6.4</v>
      </c>
      <c r="AG270" s="448">
        <f t="shared" si="46"/>
        <v>6.4</v>
      </c>
      <c r="AH270" s="448">
        <f t="shared" si="46"/>
        <v>4.4000000000000004</v>
      </c>
      <c r="AI270" s="448">
        <f t="shared" si="46"/>
        <v>6.4</v>
      </c>
      <c r="AJ270" s="448">
        <f t="shared" si="46"/>
        <v>4.4000000000000004</v>
      </c>
      <c r="AK270" s="448">
        <f t="shared" si="46"/>
        <v>6.4</v>
      </c>
      <c r="AL270" s="448">
        <f t="shared" si="46"/>
        <v>6.4</v>
      </c>
      <c r="AM270" s="448">
        <f t="shared" si="46"/>
        <v>6.4</v>
      </c>
      <c r="AN270" s="448">
        <f t="shared" si="46"/>
        <v>6.4</v>
      </c>
      <c r="AO270" s="448">
        <f t="shared" si="46"/>
        <v>6.4</v>
      </c>
      <c r="AP270" s="448">
        <f t="shared" si="46"/>
        <v>6.4</v>
      </c>
      <c r="AQ270" s="448">
        <f t="shared" si="46"/>
        <v>6.4</v>
      </c>
      <c r="AR270" s="448">
        <f t="shared" si="46"/>
        <v>6.4</v>
      </c>
      <c r="AS270" s="448">
        <f t="shared" si="46"/>
        <v>6.4</v>
      </c>
      <c r="AT270" s="448">
        <f t="shared" si="46"/>
        <v>8.4</v>
      </c>
      <c r="AU270" s="448">
        <f t="shared" si="46"/>
        <v>8.4</v>
      </c>
      <c r="AV270" s="448">
        <f t="shared" si="46"/>
        <v>10.4</v>
      </c>
      <c r="AW270" s="448">
        <f t="shared" si="46"/>
        <v>10.4</v>
      </c>
      <c r="AX270" s="448">
        <f t="shared" si="46"/>
        <v>10.4</v>
      </c>
      <c r="AY270" s="448">
        <f t="shared" si="46"/>
        <v>10.4</v>
      </c>
      <c r="AZ270" s="448">
        <f t="shared" si="46"/>
        <v>10.4</v>
      </c>
      <c r="BA270" s="448">
        <f t="shared" si="46"/>
        <v>10.4</v>
      </c>
      <c r="BB270" s="448">
        <f t="shared" si="46"/>
        <v>10.4</v>
      </c>
      <c r="BC270" s="448">
        <f t="shared" si="46"/>
        <v>10.4</v>
      </c>
      <c r="BD270" s="448">
        <f t="shared" si="46"/>
        <v>10.4</v>
      </c>
      <c r="BE270" s="448">
        <f t="shared" si="46"/>
        <v>10.4</v>
      </c>
      <c r="BF270" s="448">
        <f t="shared" si="46"/>
        <v>10.4</v>
      </c>
      <c r="BG270" s="592"/>
      <c r="BH270" s="352" t="s">
        <v>172</v>
      </c>
    </row>
    <row r="271" spans="1:60" ht="15.75" thickBot="1" x14ac:dyDescent="0.3">
      <c r="A271" s="336" t="s">
        <v>115</v>
      </c>
      <c r="B271" s="337"/>
      <c r="C271" s="337"/>
      <c r="D271" s="337"/>
      <c r="E271" s="337"/>
      <c r="F271" s="337"/>
      <c r="G271" s="337"/>
      <c r="H271" s="337"/>
      <c r="I271" s="337"/>
      <c r="J271" s="337"/>
      <c r="K271" s="337"/>
      <c r="L271" s="338"/>
      <c r="M271" s="337"/>
      <c r="N271" s="338"/>
      <c r="O271" s="337"/>
      <c r="P271" s="337"/>
      <c r="Q271" s="337"/>
      <c r="R271" s="337"/>
      <c r="S271" s="337"/>
      <c r="T271" s="339"/>
      <c r="U271" s="339"/>
      <c r="V271" s="339"/>
      <c r="W271" s="339"/>
      <c r="X271" s="339"/>
      <c r="Y271" s="339"/>
      <c r="Z271" s="339"/>
      <c r="AA271" s="339"/>
      <c r="AB271" s="339"/>
      <c r="AC271" s="339"/>
      <c r="AD271" s="339"/>
      <c r="AE271" s="339"/>
      <c r="AF271" s="339"/>
      <c r="AG271" s="339"/>
      <c r="AH271" s="339"/>
      <c r="AI271" s="339"/>
      <c r="AJ271" s="339"/>
      <c r="AK271" s="339"/>
      <c r="AL271" s="339"/>
      <c r="AM271" s="339"/>
      <c r="AN271" s="339"/>
      <c r="AO271" s="339"/>
      <c r="AP271" s="339"/>
      <c r="AQ271" s="339"/>
      <c r="AR271" s="339"/>
      <c r="AS271" s="339"/>
      <c r="AT271" s="339"/>
      <c r="AU271" s="339"/>
      <c r="AV271" s="339"/>
      <c r="AW271" s="339"/>
      <c r="AX271" s="340"/>
      <c r="AY271" s="340"/>
      <c r="AZ271" s="340"/>
      <c r="BA271" s="341"/>
      <c r="BB271" s="341"/>
      <c r="BC271" s="341"/>
      <c r="BD271" s="341"/>
      <c r="BE271" s="341"/>
      <c r="BF271" s="341"/>
      <c r="BG271" s="631"/>
      <c r="BH271" s="423" t="s">
        <v>115</v>
      </c>
    </row>
    <row r="272" spans="1:60" x14ac:dyDescent="0.25">
      <c r="A272" s="345" t="s">
        <v>116</v>
      </c>
      <c r="B272" s="173"/>
      <c r="C272" s="107"/>
      <c r="D272" s="107"/>
      <c r="E272" s="107"/>
      <c r="F272" s="173"/>
      <c r="G272" s="417">
        <v>1</v>
      </c>
      <c r="H272" s="174">
        <v>1</v>
      </c>
      <c r="I272" s="174">
        <v>1</v>
      </c>
      <c r="J272" s="417">
        <v>1</v>
      </c>
      <c r="K272" s="174">
        <v>1</v>
      </c>
      <c r="L272" s="174">
        <v>1</v>
      </c>
      <c r="M272" s="174">
        <v>1</v>
      </c>
      <c r="N272" s="174">
        <v>1</v>
      </c>
      <c r="O272" s="174">
        <v>1</v>
      </c>
      <c r="P272" s="174">
        <v>1</v>
      </c>
      <c r="Q272" s="174">
        <v>1</v>
      </c>
      <c r="R272" s="107"/>
      <c r="S272" s="107"/>
      <c r="T272" s="106"/>
      <c r="U272" s="106"/>
      <c r="V272" s="106"/>
      <c r="W272" s="106"/>
      <c r="X272" s="106"/>
      <c r="Y272" s="106"/>
      <c r="Z272" s="106"/>
      <c r="AA272" s="106"/>
      <c r="AB272" s="418"/>
      <c r="AC272" s="106"/>
      <c r="AD272" s="106"/>
      <c r="AE272" s="106"/>
      <c r="AF272" s="418"/>
      <c r="AG272" s="106"/>
      <c r="AH272" s="106"/>
      <c r="AI272" s="106"/>
      <c r="AJ272" s="106"/>
      <c r="AK272" s="106"/>
      <c r="AL272" s="106"/>
      <c r="AM272" s="106"/>
      <c r="AN272" s="418"/>
      <c r="AO272" s="106"/>
      <c r="AP272" s="106"/>
      <c r="AQ272" s="106"/>
      <c r="AR272" s="175">
        <v>1</v>
      </c>
      <c r="AS272" s="175">
        <v>1</v>
      </c>
      <c r="AT272" s="175">
        <v>1</v>
      </c>
      <c r="AU272" s="175">
        <v>1</v>
      </c>
      <c r="AV272" s="175">
        <v>1</v>
      </c>
      <c r="AW272" s="175">
        <v>1</v>
      </c>
      <c r="AX272" s="176">
        <v>1</v>
      </c>
      <c r="AY272" s="176">
        <v>1</v>
      </c>
      <c r="AZ272" s="176">
        <v>1</v>
      </c>
      <c r="BA272" s="108"/>
      <c r="BB272" s="108"/>
      <c r="BC272" s="108"/>
      <c r="BD272" s="108"/>
      <c r="BE272" s="108"/>
      <c r="BF272" s="420"/>
      <c r="BG272" s="420"/>
      <c r="BH272" s="345" t="s">
        <v>116</v>
      </c>
    </row>
    <row r="273" spans="1:60" x14ac:dyDescent="0.25">
      <c r="A273" s="346" t="s">
        <v>117</v>
      </c>
      <c r="B273" s="177"/>
      <c r="C273" s="107"/>
      <c r="D273" s="107"/>
      <c r="E273" s="107"/>
      <c r="F273" s="173"/>
      <c r="G273" s="107"/>
      <c r="H273" s="107"/>
      <c r="I273" s="173"/>
      <c r="J273" s="524">
        <v>1</v>
      </c>
      <c r="K273" s="524">
        <v>1</v>
      </c>
      <c r="L273" s="524">
        <v>1</v>
      </c>
      <c r="M273" s="524">
        <v>1</v>
      </c>
      <c r="N273" s="524">
        <v>1</v>
      </c>
      <c r="O273" s="524">
        <v>1</v>
      </c>
      <c r="P273" s="524">
        <v>1</v>
      </c>
      <c r="Q273" s="524">
        <v>1</v>
      </c>
      <c r="R273" s="524">
        <v>1</v>
      </c>
      <c r="S273" s="524">
        <v>1</v>
      </c>
      <c r="T273" s="525">
        <v>1</v>
      </c>
      <c r="U273" s="525">
        <v>1</v>
      </c>
      <c r="V273" s="525">
        <v>1</v>
      </c>
      <c r="W273" s="525">
        <v>1</v>
      </c>
      <c r="X273" s="525">
        <v>1</v>
      </c>
      <c r="Y273" s="525">
        <v>1</v>
      </c>
      <c r="Z273" s="525">
        <v>1</v>
      </c>
      <c r="AA273" s="525">
        <v>1</v>
      </c>
      <c r="AB273" s="525">
        <v>1</v>
      </c>
      <c r="AC273" s="525">
        <v>1</v>
      </c>
      <c r="AD273" s="525">
        <v>1</v>
      </c>
      <c r="AE273" s="525">
        <v>1</v>
      </c>
      <c r="AF273" s="525">
        <v>1</v>
      </c>
      <c r="AG273" s="525">
        <v>1</v>
      </c>
      <c r="AH273" s="525">
        <v>1</v>
      </c>
      <c r="AI273" s="525">
        <v>1</v>
      </c>
      <c r="AJ273" s="525">
        <v>1</v>
      </c>
      <c r="AK273" s="525">
        <v>1</v>
      </c>
      <c r="AL273" s="525">
        <v>1</v>
      </c>
      <c r="AM273" s="525">
        <v>1</v>
      </c>
      <c r="AN273" s="525">
        <v>1</v>
      </c>
      <c r="AO273" s="525">
        <v>1</v>
      </c>
      <c r="AP273" s="525">
        <v>1</v>
      </c>
      <c r="AQ273" s="525">
        <v>1</v>
      </c>
      <c r="AR273" s="525">
        <v>1</v>
      </c>
      <c r="AS273" s="525">
        <v>1</v>
      </c>
      <c r="AT273" s="525">
        <v>1</v>
      </c>
      <c r="AU273" s="525">
        <v>1</v>
      </c>
      <c r="AV273" s="525">
        <v>1</v>
      </c>
      <c r="AW273" s="525">
        <v>1</v>
      </c>
      <c r="AX273" s="526">
        <v>1</v>
      </c>
      <c r="AY273" s="526">
        <v>1</v>
      </c>
      <c r="AZ273" s="526">
        <v>1</v>
      </c>
      <c r="BA273" s="527">
        <v>1</v>
      </c>
      <c r="BB273" s="527">
        <v>1</v>
      </c>
      <c r="BC273" s="527">
        <v>1</v>
      </c>
      <c r="BD273" s="527">
        <v>1</v>
      </c>
      <c r="BE273" s="527">
        <v>1</v>
      </c>
      <c r="BF273" s="528">
        <v>1</v>
      </c>
      <c r="BG273" s="528"/>
      <c r="BH273" s="346" t="s">
        <v>117</v>
      </c>
    </row>
    <row r="274" spans="1:60" x14ac:dyDescent="0.25">
      <c r="A274" s="346" t="s">
        <v>118</v>
      </c>
      <c r="B274" s="173"/>
      <c r="C274" s="107"/>
      <c r="D274" s="107"/>
      <c r="E274" s="107"/>
      <c r="F274" s="173"/>
      <c r="G274" s="107"/>
      <c r="H274" s="107"/>
      <c r="I274" s="173"/>
      <c r="J274" s="107"/>
      <c r="K274" s="107"/>
      <c r="L274" s="107"/>
      <c r="M274" s="107"/>
      <c r="N274" s="107"/>
      <c r="O274" s="174">
        <v>1</v>
      </c>
      <c r="P274" s="174">
        <v>1</v>
      </c>
      <c r="Q274" s="174">
        <v>1</v>
      </c>
      <c r="R274" s="174">
        <v>1</v>
      </c>
      <c r="S274" s="174">
        <v>1</v>
      </c>
      <c r="T274" s="175">
        <v>1</v>
      </c>
      <c r="U274" s="175">
        <v>1</v>
      </c>
      <c r="V274" s="175">
        <v>1</v>
      </c>
      <c r="W274" s="175">
        <v>1</v>
      </c>
      <c r="X274" s="175">
        <v>1</v>
      </c>
      <c r="Y274" s="175">
        <v>1</v>
      </c>
      <c r="Z274" s="175">
        <v>1</v>
      </c>
      <c r="AA274" s="175">
        <v>1</v>
      </c>
      <c r="AB274" s="175">
        <v>1</v>
      </c>
      <c r="AC274" s="175">
        <v>1</v>
      </c>
      <c r="AD274" s="175">
        <v>1</v>
      </c>
      <c r="AE274" s="175">
        <v>1</v>
      </c>
      <c r="AF274" s="175">
        <v>1</v>
      </c>
      <c r="AG274" s="175">
        <v>1</v>
      </c>
      <c r="AH274" s="175">
        <v>1</v>
      </c>
      <c r="AI274" s="175">
        <v>1</v>
      </c>
      <c r="AJ274" s="175">
        <v>1</v>
      </c>
      <c r="AK274" s="175">
        <v>1</v>
      </c>
      <c r="AL274" s="175">
        <v>1</v>
      </c>
      <c r="AM274" s="175">
        <v>1</v>
      </c>
      <c r="AN274" s="175">
        <v>1</v>
      </c>
      <c r="AO274" s="175">
        <v>1</v>
      </c>
      <c r="AP274" s="175">
        <v>1</v>
      </c>
      <c r="AQ274" s="175">
        <v>1</v>
      </c>
      <c r="AR274" s="175">
        <v>1</v>
      </c>
      <c r="AS274" s="175">
        <v>1</v>
      </c>
      <c r="AT274" s="106"/>
      <c r="AU274" s="106"/>
      <c r="AV274" s="106"/>
      <c r="AW274" s="106"/>
      <c r="AX274" s="127"/>
      <c r="AY274" s="127"/>
      <c r="AZ274" s="127"/>
      <c r="BA274" s="108"/>
      <c r="BB274" s="108"/>
      <c r="BC274" s="108"/>
      <c r="BD274" s="108"/>
      <c r="BE274" s="108"/>
      <c r="BF274" s="420"/>
      <c r="BG274" s="420"/>
      <c r="BH274" s="346" t="s">
        <v>118</v>
      </c>
    </row>
    <row r="275" spans="1:60" ht="15.75" thickBot="1" x14ac:dyDescent="0.3">
      <c r="A275" s="353" t="s">
        <v>119</v>
      </c>
      <c r="B275" s="213">
        <v>1</v>
      </c>
      <c r="C275" s="165">
        <v>1</v>
      </c>
      <c r="D275" s="165">
        <v>1</v>
      </c>
      <c r="E275" s="168">
        <v>1</v>
      </c>
      <c r="F275" s="170">
        <v>1</v>
      </c>
      <c r="G275" s="165">
        <v>1</v>
      </c>
      <c r="H275" s="165">
        <v>1</v>
      </c>
      <c r="I275" s="170">
        <v>1</v>
      </c>
      <c r="J275" s="165">
        <v>1</v>
      </c>
      <c r="K275" s="165">
        <v>1</v>
      </c>
      <c r="L275" s="165">
        <v>1</v>
      </c>
      <c r="M275" s="165">
        <v>1</v>
      </c>
      <c r="N275" s="165">
        <v>1</v>
      </c>
      <c r="O275" s="165">
        <v>1</v>
      </c>
      <c r="P275" s="165">
        <v>1</v>
      </c>
      <c r="Q275" s="165">
        <v>1</v>
      </c>
      <c r="R275" s="165">
        <v>1</v>
      </c>
      <c r="S275" s="165">
        <v>1</v>
      </c>
      <c r="T275" s="166">
        <v>1</v>
      </c>
      <c r="U275" s="166">
        <v>1</v>
      </c>
      <c r="V275" s="166">
        <v>1</v>
      </c>
      <c r="W275" s="166">
        <v>1</v>
      </c>
      <c r="X275" s="166">
        <v>1</v>
      </c>
      <c r="Y275" s="166">
        <v>1</v>
      </c>
      <c r="Z275" s="166">
        <v>1</v>
      </c>
      <c r="AA275" s="166">
        <v>1</v>
      </c>
      <c r="AB275" s="166">
        <v>1</v>
      </c>
      <c r="AC275" s="166">
        <v>1</v>
      </c>
      <c r="AD275" s="166">
        <v>1</v>
      </c>
      <c r="AE275" s="166">
        <v>1</v>
      </c>
      <c r="AF275" s="166">
        <v>1</v>
      </c>
      <c r="AG275" s="166">
        <v>1</v>
      </c>
      <c r="AH275" s="166">
        <v>1</v>
      </c>
      <c r="AI275" s="166">
        <v>1</v>
      </c>
      <c r="AJ275" s="166">
        <v>1</v>
      </c>
      <c r="AK275" s="166">
        <v>1</v>
      </c>
      <c r="AL275" s="166">
        <v>1</v>
      </c>
      <c r="AM275" s="166">
        <v>1</v>
      </c>
      <c r="AN275" s="166">
        <v>1</v>
      </c>
      <c r="AO275" s="166">
        <v>1</v>
      </c>
      <c r="AP275" s="171">
        <v>1</v>
      </c>
      <c r="AQ275" s="166">
        <v>1</v>
      </c>
      <c r="AR275" s="166">
        <v>1</v>
      </c>
      <c r="AS275" s="166">
        <v>1</v>
      </c>
      <c r="AT275" s="166">
        <v>1</v>
      </c>
      <c r="AU275" s="166">
        <v>1</v>
      </c>
      <c r="AV275" s="166">
        <v>1</v>
      </c>
      <c r="AW275" s="166">
        <v>1</v>
      </c>
      <c r="AX275" s="167">
        <v>1</v>
      </c>
      <c r="AY275" s="167">
        <v>1</v>
      </c>
      <c r="AZ275" s="167">
        <v>1</v>
      </c>
      <c r="BA275" s="172">
        <v>1</v>
      </c>
      <c r="BB275" s="172">
        <v>1</v>
      </c>
      <c r="BC275" s="172">
        <v>1</v>
      </c>
      <c r="BD275" s="172">
        <v>1</v>
      </c>
      <c r="BE275" s="172">
        <v>1</v>
      </c>
      <c r="BF275" s="169">
        <v>1</v>
      </c>
      <c r="BG275" s="169"/>
      <c r="BH275" s="347" t="s">
        <v>119</v>
      </c>
    </row>
    <row r="276" spans="1:60" s="216" customFormat="1" x14ac:dyDescent="0.25">
      <c r="A276" s="361" t="s">
        <v>170</v>
      </c>
      <c r="B276" s="359">
        <f>SUM(B272:B275)</f>
        <v>1</v>
      </c>
      <c r="C276" s="229">
        <f t="shared" ref="C276:BF276" si="47">SUM(C272:C275)</f>
        <v>1</v>
      </c>
      <c r="D276" s="229">
        <f t="shared" si="47"/>
        <v>1</v>
      </c>
      <c r="E276" s="229">
        <f t="shared" si="47"/>
        <v>1</v>
      </c>
      <c r="F276" s="229">
        <f t="shared" si="47"/>
        <v>1</v>
      </c>
      <c r="G276" s="229">
        <f t="shared" si="47"/>
        <v>2</v>
      </c>
      <c r="H276" s="229">
        <f t="shared" si="47"/>
        <v>2</v>
      </c>
      <c r="I276" s="229">
        <f t="shared" si="47"/>
        <v>2</v>
      </c>
      <c r="J276" s="229">
        <f t="shared" si="47"/>
        <v>3</v>
      </c>
      <c r="K276" s="229">
        <f t="shared" si="47"/>
        <v>3</v>
      </c>
      <c r="L276" s="229">
        <f t="shared" si="47"/>
        <v>3</v>
      </c>
      <c r="M276" s="229">
        <f t="shared" si="47"/>
        <v>3</v>
      </c>
      <c r="N276" s="229">
        <f t="shared" si="47"/>
        <v>3</v>
      </c>
      <c r="O276" s="229">
        <f t="shared" si="47"/>
        <v>4</v>
      </c>
      <c r="P276" s="229">
        <f t="shared" si="47"/>
        <v>4</v>
      </c>
      <c r="Q276" s="229">
        <f t="shared" si="47"/>
        <v>4</v>
      </c>
      <c r="R276" s="229">
        <f t="shared" si="47"/>
        <v>3</v>
      </c>
      <c r="S276" s="229">
        <f t="shared" si="47"/>
        <v>3</v>
      </c>
      <c r="T276" s="229">
        <f t="shared" si="47"/>
        <v>3</v>
      </c>
      <c r="U276" s="229">
        <f t="shared" si="47"/>
        <v>3</v>
      </c>
      <c r="V276" s="229">
        <f t="shared" si="47"/>
        <v>3</v>
      </c>
      <c r="W276" s="229">
        <f t="shared" si="47"/>
        <v>3</v>
      </c>
      <c r="X276" s="229">
        <f t="shared" si="47"/>
        <v>3</v>
      </c>
      <c r="Y276" s="229">
        <f t="shared" si="47"/>
        <v>3</v>
      </c>
      <c r="Z276" s="229">
        <f t="shared" si="47"/>
        <v>3</v>
      </c>
      <c r="AA276" s="229">
        <f t="shared" si="47"/>
        <v>3</v>
      </c>
      <c r="AB276" s="229">
        <f t="shared" si="47"/>
        <v>3</v>
      </c>
      <c r="AC276" s="229">
        <f t="shared" si="47"/>
        <v>3</v>
      </c>
      <c r="AD276" s="229">
        <f t="shared" si="47"/>
        <v>3</v>
      </c>
      <c r="AE276" s="229">
        <f t="shared" si="47"/>
        <v>3</v>
      </c>
      <c r="AF276" s="229">
        <f t="shared" si="47"/>
        <v>3</v>
      </c>
      <c r="AG276" s="229">
        <f t="shared" si="47"/>
        <v>3</v>
      </c>
      <c r="AH276" s="229">
        <f t="shared" si="47"/>
        <v>3</v>
      </c>
      <c r="AI276" s="229">
        <f t="shared" si="47"/>
        <v>3</v>
      </c>
      <c r="AJ276" s="229">
        <f t="shared" si="47"/>
        <v>3</v>
      </c>
      <c r="AK276" s="229">
        <f t="shared" si="47"/>
        <v>3</v>
      </c>
      <c r="AL276" s="229">
        <f t="shared" si="47"/>
        <v>3</v>
      </c>
      <c r="AM276" s="229">
        <f t="shared" si="47"/>
        <v>3</v>
      </c>
      <c r="AN276" s="229">
        <f t="shared" si="47"/>
        <v>3</v>
      </c>
      <c r="AO276" s="229">
        <f t="shared" si="47"/>
        <v>3</v>
      </c>
      <c r="AP276" s="229">
        <f t="shared" si="47"/>
        <v>3</v>
      </c>
      <c r="AQ276" s="229">
        <f t="shared" si="47"/>
        <v>3</v>
      </c>
      <c r="AR276" s="229">
        <f t="shared" si="47"/>
        <v>4</v>
      </c>
      <c r="AS276" s="229">
        <f t="shared" si="47"/>
        <v>4</v>
      </c>
      <c r="AT276" s="229">
        <f t="shared" si="47"/>
        <v>3</v>
      </c>
      <c r="AU276" s="229">
        <f t="shared" si="47"/>
        <v>3</v>
      </c>
      <c r="AV276" s="229">
        <f t="shared" si="47"/>
        <v>3</v>
      </c>
      <c r="AW276" s="229">
        <f t="shared" si="47"/>
        <v>3</v>
      </c>
      <c r="AX276" s="229">
        <f t="shared" si="47"/>
        <v>3</v>
      </c>
      <c r="AY276" s="229">
        <f t="shared" si="47"/>
        <v>3</v>
      </c>
      <c r="AZ276" s="229">
        <f t="shared" si="47"/>
        <v>3</v>
      </c>
      <c r="BA276" s="229">
        <f t="shared" si="47"/>
        <v>2</v>
      </c>
      <c r="BB276" s="229">
        <f t="shared" si="47"/>
        <v>2</v>
      </c>
      <c r="BC276" s="229">
        <f t="shared" si="47"/>
        <v>2</v>
      </c>
      <c r="BD276" s="229">
        <f t="shared" si="47"/>
        <v>2</v>
      </c>
      <c r="BE276" s="229">
        <f t="shared" si="47"/>
        <v>2</v>
      </c>
      <c r="BF276" s="367">
        <f t="shared" si="47"/>
        <v>2</v>
      </c>
      <c r="BG276" s="632"/>
      <c r="BH276" s="424" t="s">
        <v>170</v>
      </c>
    </row>
    <row r="277" spans="1:60" s="1" customFormat="1" x14ac:dyDescent="0.25">
      <c r="A277" s="351" t="s">
        <v>171</v>
      </c>
      <c r="B277" s="360"/>
      <c r="C277" s="30"/>
      <c r="D277" s="30"/>
      <c r="E277" s="30"/>
      <c r="F277" s="30"/>
      <c r="G277" s="30"/>
      <c r="H277" s="30"/>
      <c r="I277" s="30"/>
      <c r="J277" s="30"/>
      <c r="K277" s="30"/>
      <c r="L277" s="29"/>
      <c r="M277" s="30"/>
      <c r="N277" s="29"/>
      <c r="O277" s="30"/>
      <c r="P277" s="30"/>
      <c r="Q277" s="30"/>
      <c r="R277" s="30"/>
      <c r="S277" s="30"/>
      <c r="T277" s="184"/>
      <c r="U277" s="184"/>
      <c r="V277" s="184"/>
      <c r="W277" s="184"/>
      <c r="X277" s="184"/>
      <c r="Y277" s="184"/>
      <c r="Z277" s="184"/>
      <c r="AA277" s="184"/>
      <c r="AB277" s="184"/>
      <c r="AC277" s="184"/>
      <c r="AD277" s="184"/>
      <c r="AE277" s="184"/>
      <c r="AF277" s="184"/>
      <c r="AG277" s="184"/>
      <c r="AH277" s="184"/>
      <c r="AI277" s="184"/>
      <c r="AJ277" s="184"/>
      <c r="AK277" s="184"/>
      <c r="AL277" s="184"/>
      <c r="AM277" s="184"/>
      <c r="AN277" s="184"/>
      <c r="AO277" s="184"/>
      <c r="AP277" s="184"/>
      <c r="AQ277" s="184"/>
      <c r="AR277" s="184"/>
      <c r="AS277" s="184"/>
      <c r="AT277" s="184"/>
      <c r="AU277" s="184"/>
      <c r="AV277" s="184"/>
      <c r="AW277" s="184"/>
      <c r="AX277" s="105"/>
      <c r="AY277" s="105"/>
      <c r="AZ277" s="105"/>
      <c r="BA277" s="60"/>
      <c r="BB277" s="60"/>
      <c r="BC277" s="60"/>
      <c r="BD277" s="60"/>
      <c r="BE277" s="60"/>
      <c r="BF277" s="366"/>
      <c r="BG277" s="629"/>
      <c r="BH277" s="351" t="s">
        <v>171</v>
      </c>
    </row>
    <row r="278" spans="1:60" s="1" customFormat="1" ht="15.75" thickBot="1" x14ac:dyDescent="0.3">
      <c r="A278" s="352" t="s">
        <v>172</v>
      </c>
      <c r="B278" s="448">
        <f>B277-B276</f>
        <v>-1</v>
      </c>
      <c r="C278" s="448">
        <f t="shared" ref="C278:BF278" si="48">C277-C276</f>
        <v>-1</v>
      </c>
      <c r="D278" s="448">
        <f t="shared" si="48"/>
        <v>-1</v>
      </c>
      <c r="E278" s="448">
        <f t="shared" si="48"/>
        <v>-1</v>
      </c>
      <c r="F278" s="448">
        <f t="shared" si="48"/>
        <v>-1</v>
      </c>
      <c r="G278" s="448">
        <f t="shared" si="48"/>
        <v>-2</v>
      </c>
      <c r="H278" s="448">
        <f t="shared" si="48"/>
        <v>-2</v>
      </c>
      <c r="I278" s="448">
        <f t="shared" si="48"/>
        <v>-2</v>
      </c>
      <c r="J278" s="448">
        <f t="shared" si="48"/>
        <v>-3</v>
      </c>
      <c r="K278" s="448">
        <f t="shared" si="48"/>
        <v>-3</v>
      </c>
      <c r="L278" s="448">
        <f t="shared" si="48"/>
        <v>-3</v>
      </c>
      <c r="M278" s="448">
        <f t="shared" si="48"/>
        <v>-3</v>
      </c>
      <c r="N278" s="448">
        <f t="shared" si="48"/>
        <v>-3</v>
      </c>
      <c r="O278" s="448">
        <f t="shared" si="48"/>
        <v>-4</v>
      </c>
      <c r="P278" s="448">
        <f t="shared" si="48"/>
        <v>-4</v>
      </c>
      <c r="Q278" s="448">
        <f t="shared" si="48"/>
        <v>-4</v>
      </c>
      <c r="R278" s="448">
        <f t="shared" si="48"/>
        <v>-3</v>
      </c>
      <c r="S278" s="448">
        <f t="shared" si="48"/>
        <v>-3</v>
      </c>
      <c r="T278" s="448">
        <f t="shared" si="48"/>
        <v>-3</v>
      </c>
      <c r="U278" s="448">
        <f t="shared" si="48"/>
        <v>-3</v>
      </c>
      <c r="V278" s="448">
        <f t="shared" si="48"/>
        <v>-3</v>
      </c>
      <c r="W278" s="448">
        <f t="shared" si="48"/>
        <v>-3</v>
      </c>
      <c r="X278" s="448">
        <f t="shared" si="48"/>
        <v>-3</v>
      </c>
      <c r="Y278" s="448">
        <f t="shared" si="48"/>
        <v>-3</v>
      </c>
      <c r="Z278" s="448">
        <f t="shared" si="48"/>
        <v>-3</v>
      </c>
      <c r="AA278" s="448">
        <f t="shared" si="48"/>
        <v>-3</v>
      </c>
      <c r="AB278" s="448">
        <f t="shared" si="48"/>
        <v>-3</v>
      </c>
      <c r="AC278" s="448">
        <f t="shared" si="48"/>
        <v>-3</v>
      </c>
      <c r="AD278" s="448">
        <f t="shared" si="48"/>
        <v>-3</v>
      </c>
      <c r="AE278" s="448">
        <f t="shared" si="48"/>
        <v>-3</v>
      </c>
      <c r="AF278" s="448">
        <f t="shared" si="48"/>
        <v>-3</v>
      </c>
      <c r="AG278" s="448">
        <f t="shared" si="48"/>
        <v>-3</v>
      </c>
      <c r="AH278" s="448">
        <f t="shared" si="48"/>
        <v>-3</v>
      </c>
      <c r="AI278" s="448">
        <f t="shared" si="48"/>
        <v>-3</v>
      </c>
      <c r="AJ278" s="448">
        <f t="shared" si="48"/>
        <v>-3</v>
      </c>
      <c r="AK278" s="448">
        <f t="shared" si="48"/>
        <v>-3</v>
      </c>
      <c r="AL278" s="448">
        <f t="shared" si="48"/>
        <v>-3</v>
      </c>
      <c r="AM278" s="448">
        <f t="shared" si="48"/>
        <v>-3</v>
      </c>
      <c r="AN278" s="448">
        <f t="shared" si="48"/>
        <v>-3</v>
      </c>
      <c r="AO278" s="448">
        <f t="shared" si="48"/>
        <v>-3</v>
      </c>
      <c r="AP278" s="448">
        <f t="shared" si="48"/>
        <v>-3</v>
      </c>
      <c r="AQ278" s="448">
        <f t="shared" si="48"/>
        <v>-3</v>
      </c>
      <c r="AR278" s="448">
        <f t="shared" si="48"/>
        <v>-4</v>
      </c>
      <c r="AS278" s="448">
        <f t="shared" si="48"/>
        <v>-4</v>
      </c>
      <c r="AT278" s="448">
        <f t="shared" si="48"/>
        <v>-3</v>
      </c>
      <c r="AU278" s="448">
        <f t="shared" si="48"/>
        <v>-3</v>
      </c>
      <c r="AV278" s="448">
        <f t="shared" si="48"/>
        <v>-3</v>
      </c>
      <c r="AW278" s="448">
        <f t="shared" si="48"/>
        <v>-3</v>
      </c>
      <c r="AX278" s="448">
        <f t="shared" si="48"/>
        <v>-3</v>
      </c>
      <c r="AY278" s="448">
        <f t="shared" si="48"/>
        <v>-3</v>
      </c>
      <c r="AZ278" s="448">
        <f t="shared" si="48"/>
        <v>-3</v>
      </c>
      <c r="BA278" s="448">
        <f t="shared" si="48"/>
        <v>-2</v>
      </c>
      <c r="BB278" s="448">
        <f t="shared" si="48"/>
        <v>-2</v>
      </c>
      <c r="BC278" s="448">
        <f t="shared" si="48"/>
        <v>-2</v>
      </c>
      <c r="BD278" s="448">
        <f t="shared" si="48"/>
        <v>-2</v>
      </c>
      <c r="BE278" s="448">
        <f t="shared" si="48"/>
        <v>-2</v>
      </c>
      <c r="BF278" s="448">
        <f t="shared" si="48"/>
        <v>-2</v>
      </c>
      <c r="BG278" s="592"/>
      <c r="BH278" s="352" t="s">
        <v>172</v>
      </c>
    </row>
    <row r="279" spans="1:60" ht="15.75" thickBot="1" x14ac:dyDescent="0.3">
      <c r="A279" s="336" t="s">
        <v>120</v>
      </c>
      <c r="B279" s="337"/>
      <c r="C279" s="337"/>
      <c r="D279" s="337"/>
      <c r="E279" s="337"/>
      <c r="F279" s="337"/>
      <c r="G279" s="337"/>
      <c r="H279" s="337"/>
      <c r="I279" s="421"/>
      <c r="J279" s="379"/>
      <c r="K279" s="379"/>
      <c r="L279" s="422"/>
      <c r="M279" s="337"/>
      <c r="N279" s="338"/>
      <c r="O279" s="337"/>
      <c r="P279" s="337"/>
      <c r="Q279" s="337"/>
      <c r="R279" s="337"/>
      <c r="S279" s="337"/>
      <c r="T279" s="339"/>
      <c r="U279" s="339"/>
      <c r="V279" s="339"/>
      <c r="W279" s="339"/>
      <c r="X279" s="339"/>
      <c r="Y279" s="339"/>
      <c r="Z279" s="339"/>
      <c r="AA279" s="339"/>
      <c r="AB279" s="339"/>
      <c r="AC279" s="339"/>
      <c r="AD279" s="339"/>
      <c r="AE279" s="339"/>
      <c r="AF279" s="339"/>
      <c r="AG279" s="339"/>
      <c r="AH279" s="339"/>
      <c r="AI279" s="339"/>
      <c r="AJ279" s="339"/>
      <c r="AK279" s="339"/>
      <c r="AL279" s="339"/>
      <c r="AM279" s="339"/>
      <c r="AN279" s="339"/>
      <c r="AO279" s="339"/>
      <c r="AP279" s="339"/>
      <c r="AQ279" s="339"/>
      <c r="AR279" s="339"/>
      <c r="AS279" s="339"/>
      <c r="AT279" s="339"/>
      <c r="AU279" s="339"/>
      <c r="AV279" s="339"/>
      <c r="AW279" s="339"/>
      <c r="AX279" s="340"/>
      <c r="AY279" s="340"/>
      <c r="AZ279" s="340"/>
      <c r="BA279" s="341"/>
      <c r="BB279" s="341"/>
      <c r="BC279" s="341"/>
      <c r="BD279" s="341"/>
      <c r="BE279" s="341"/>
      <c r="BF279" s="341"/>
      <c r="BG279" s="341"/>
      <c r="BH279" s="419" t="s">
        <v>120</v>
      </c>
    </row>
    <row r="280" spans="1:60" ht="15.75" thickBot="1" x14ac:dyDescent="0.3">
      <c r="A280" s="425" t="s">
        <v>121</v>
      </c>
      <c r="B280" s="426">
        <v>1</v>
      </c>
      <c r="C280" s="426">
        <v>1</v>
      </c>
      <c r="D280" s="426">
        <v>1</v>
      </c>
      <c r="E280" s="426">
        <v>1</v>
      </c>
      <c r="F280" s="426">
        <v>1</v>
      </c>
      <c r="G280" s="426">
        <v>1</v>
      </c>
      <c r="H280" s="426">
        <v>1</v>
      </c>
      <c r="I280" s="426">
        <v>1</v>
      </c>
      <c r="J280" s="426">
        <v>1</v>
      </c>
      <c r="K280" s="426">
        <v>1</v>
      </c>
      <c r="L280" s="427">
        <v>1</v>
      </c>
      <c r="M280" s="426">
        <v>1</v>
      </c>
      <c r="N280" s="427">
        <v>1</v>
      </c>
      <c r="O280" s="426">
        <v>1</v>
      </c>
      <c r="P280" s="426">
        <v>1</v>
      </c>
      <c r="Q280" s="426">
        <v>1</v>
      </c>
      <c r="R280" s="426">
        <v>1</v>
      </c>
      <c r="S280" s="426">
        <v>1</v>
      </c>
      <c r="T280" s="428">
        <v>1</v>
      </c>
      <c r="U280" s="428">
        <v>1</v>
      </c>
      <c r="V280" s="428">
        <v>1</v>
      </c>
      <c r="W280" s="428">
        <v>1</v>
      </c>
      <c r="X280" s="428">
        <v>1</v>
      </c>
      <c r="Y280" s="428">
        <v>1</v>
      </c>
      <c r="Z280" s="428">
        <v>1</v>
      </c>
      <c r="AA280" s="428">
        <v>1</v>
      </c>
      <c r="AB280" s="428">
        <v>1</v>
      </c>
      <c r="AC280" s="428">
        <v>1</v>
      </c>
      <c r="AD280" s="428">
        <v>1</v>
      </c>
      <c r="AE280" s="428">
        <v>1</v>
      </c>
      <c r="AF280" s="428">
        <v>1</v>
      </c>
      <c r="AG280" s="428">
        <v>1</v>
      </c>
      <c r="AH280" s="428">
        <v>1</v>
      </c>
      <c r="AI280" s="428">
        <v>1</v>
      </c>
      <c r="AJ280" s="428">
        <v>1</v>
      </c>
      <c r="AK280" s="428">
        <v>1</v>
      </c>
      <c r="AL280" s="428">
        <v>1</v>
      </c>
      <c r="AM280" s="428">
        <v>1</v>
      </c>
      <c r="AN280" s="428">
        <v>1</v>
      </c>
      <c r="AO280" s="428">
        <v>1</v>
      </c>
      <c r="AP280" s="428">
        <v>1</v>
      </c>
      <c r="AQ280" s="428">
        <v>1</v>
      </c>
      <c r="AR280" s="428">
        <v>1</v>
      </c>
      <c r="AS280" s="428">
        <v>1</v>
      </c>
      <c r="AT280" s="428">
        <v>1</v>
      </c>
      <c r="AU280" s="428">
        <v>1</v>
      </c>
      <c r="AV280" s="428">
        <v>1</v>
      </c>
      <c r="AW280" s="428">
        <v>1</v>
      </c>
      <c r="AX280" s="429">
        <v>1</v>
      </c>
      <c r="AY280" s="429">
        <v>1</v>
      </c>
      <c r="AZ280" s="429">
        <v>1</v>
      </c>
      <c r="BA280" s="430">
        <v>1</v>
      </c>
      <c r="BB280" s="430">
        <v>1</v>
      </c>
      <c r="BC280" s="430">
        <v>1</v>
      </c>
      <c r="BD280" s="430">
        <v>1</v>
      </c>
      <c r="BE280" s="430">
        <v>1</v>
      </c>
      <c r="BF280" s="430">
        <v>1</v>
      </c>
      <c r="BG280" s="633"/>
      <c r="BH280" s="431" t="s">
        <v>121</v>
      </c>
    </row>
    <row r="281" spans="1:60" s="216" customFormat="1" x14ac:dyDescent="0.25">
      <c r="A281" s="361" t="s">
        <v>170</v>
      </c>
      <c r="B281" s="359">
        <f>SUM(B280)</f>
        <v>1</v>
      </c>
      <c r="C281" s="229">
        <f t="shared" ref="C281:BF281" si="49">SUM(C280)</f>
        <v>1</v>
      </c>
      <c r="D281" s="229">
        <f t="shared" si="49"/>
        <v>1</v>
      </c>
      <c r="E281" s="229">
        <f t="shared" si="49"/>
        <v>1</v>
      </c>
      <c r="F281" s="229">
        <f t="shared" si="49"/>
        <v>1</v>
      </c>
      <c r="G281" s="229">
        <f t="shared" si="49"/>
        <v>1</v>
      </c>
      <c r="H281" s="229">
        <f t="shared" si="49"/>
        <v>1</v>
      </c>
      <c r="I281" s="229">
        <f t="shared" si="49"/>
        <v>1</v>
      </c>
      <c r="J281" s="229">
        <f t="shared" si="49"/>
        <v>1</v>
      </c>
      <c r="K281" s="229">
        <f t="shared" si="49"/>
        <v>1</v>
      </c>
      <c r="L281" s="229">
        <f t="shared" si="49"/>
        <v>1</v>
      </c>
      <c r="M281" s="229">
        <f t="shared" si="49"/>
        <v>1</v>
      </c>
      <c r="N281" s="229">
        <f t="shared" si="49"/>
        <v>1</v>
      </c>
      <c r="O281" s="229">
        <f t="shared" si="49"/>
        <v>1</v>
      </c>
      <c r="P281" s="229">
        <f t="shared" si="49"/>
        <v>1</v>
      </c>
      <c r="Q281" s="229">
        <f t="shared" si="49"/>
        <v>1</v>
      </c>
      <c r="R281" s="229">
        <f t="shared" si="49"/>
        <v>1</v>
      </c>
      <c r="S281" s="229">
        <f t="shared" si="49"/>
        <v>1</v>
      </c>
      <c r="T281" s="229">
        <f t="shared" si="49"/>
        <v>1</v>
      </c>
      <c r="U281" s="229">
        <f t="shared" si="49"/>
        <v>1</v>
      </c>
      <c r="V281" s="229">
        <f t="shared" si="49"/>
        <v>1</v>
      </c>
      <c r="W281" s="229">
        <f t="shared" si="49"/>
        <v>1</v>
      </c>
      <c r="X281" s="229">
        <f t="shared" si="49"/>
        <v>1</v>
      </c>
      <c r="Y281" s="229">
        <f t="shared" si="49"/>
        <v>1</v>
      </c>
      <c r="Z281" s="229">
        <f t="shared" si="49"/>
        <v>1</v>
      </c>
      <c r="AA281" s="229">
        <f t="shared" si="49"/>
        <v>1</v>
      </c>
      <c r="AB281" s="229">
        <f t="shared" si="49"/>
        <v>1</v>
      </c>
      <c r="AC281" s="229">
        <f t="shared" si="49"/>
        <v>1</v>
      </c>
      <c r="AD281" s="229">
        <f t="shared" si="49"/>
        <v>1</v>
      </c>
      <c r="AE281" s="229">
        <f t="shared" si="49"/>
        <v>1</v>
      </c>
      <c r="AF281" s="229">
        <f t="shared" si="49"/>
        <v>1</v>
      </c>
      <c r="AG281" s="229">
        <f t="shared" si="49"/>
        <v>1</v>
      </c>
      <c r="AH281" s="229">
        <f t="shared" si="49"/>
        <v>1</v>
      </c>
      <c r="AI281" s="229">
        <f t="shared" si="49"/>
        <v>1</v>
      </c>
      <c r="AJ281" s="229">
        <f t="shared" si="49"/>
        <v>1</v>
      </c>
      <c r="AK281" s="229">
        <f t="shared" si="49"/>
        <v>1</v>
      </c>
      <c r="AL281" s="229">
        <f t="shared" si="49"/>
        <v>1</v>
      </c>
      <c r="AM281" s="229">
        <f t="shared" si="49"/>
        <v>1</v>
      </c>
      <c r="AN281" s="229">
        <f t="shared" si="49"/>
        <v>1</v>
      </c>
      <c r="AO281" s="229">
        <f t="shared" si="49"/>
        <v>1</v>
      </c>
      <c r="AP281" s="229">
        <f t="shared" si="49"/>
        <v>1</v>
      </c>
      <c r="AQ281" s="229">
        <f t="shared" si="49"/>
        <v>1</v>
      </c>
      <c r="AR281" s="229">
        <f t="shared" si="49"/>
        <v>1</v>
      </c>
      <c r="AS281" s="229">
        <f t="shared" si="49"/>
        <v>1</v>
      </c>
      <c r="AT281" s="229">
        <f t="shared" si="49"/>
        <v>1</v>
      </c>
      <c r="AU281" s="229">
        <f t="shared" si="49"/>
        <v>1</v>
      </c>
      <c r="AV281" s="229">
        <f t="shared" si="49"/>
        <v>1</v>
      </c>
      <c r="AW281" s="229">
        <f t="shared" si="49"/>
        <v>1</v>
      </c>
      <c r="AX281" s="229">
        <f t="shared" si="49"/>
        <v>1</v>
      </c>
      <c r="AY281" s="229">
        <f t="shared" si="49"/>
        <v>1</v>
      </c>
      <c r="AZ281" s="229">
        <f t="shared" si="49"/>
        <v>1</v>
      </c>
      <c r="BA281" s="229">
        <f t="shared" si="49"/>
        <v>1</v>
      </c>
      <c r="BB281" s="229">
        <f t="shared" si="49"/>
        <v>1</v>
      </c>
      <c r="BC281" s="229">
        <f t="shared" si="49"/>
        <v>1</v>
      </c>
      <c r="BD281" s="229">
        <f t="shared" si="49"/>
        <v>1</v>
      </c>
      <c r="BE281" s="229">
        <f t="shared" si="49"/>
        <v>1</v>
      </c>
      <c r="BF281" s="367">
        <f t="shared" si="49"/>
        <v>1</v>
      </c>
      <c r="BG281" s="595"/>
      <c r="BH281" s="361" t="s">
        <v>170</v>
      </c>
    </row>
    <row r="282" spans="1:60" s="1" customFormat="1" x14ac:dyDescent="0.25">
      <c r="A282" s="351" t="s">
        <v>171</v>
      </c>
      <c r="B282" s="360">
        <v>1</v>
      </c>
      <c r="C282" s="360">
        <v>1</v>
      </c>
      <c r="D282" s="360">
        <v>1</v>
      </c>
      <c r="E282" s="360">
        <v>1</v>
      </c>
      <c r="F282" s="360">
        <v>1</v>
      </c>
      <c r="G282" s="360">
        <v>1</v>
      </c>
      <c r="H282" s="360">
        <v>1</v>
      </c>
      <c r="I282" s="360">
        <v>1</v>
      </c>
      <c r="J282" s="360">
        <v>1</v>
      </c>
      <c r="K282" s="360">
        <v>1</v>
      </c>
      <c r="L282" s="360">
        <v>1</v>
      </c>
      <c r="M282" s="360">
        <v>1</v>
      </c>
      <c r="N282" s="360">
        <v>1</v>
      </c>
      <c r="O282" s="360">
        <v>1</v>
      </c>
      <c r="P282" s="360">
        <v>1</v>
      </c>
      <c r="Q282" s="360">
        <v>1</v>
      </c>
      <c r="R282" s="360">
        <v>1</v>
      </c>
      <c r="S282" s="360">
        <v>1</v>
      </c>
      <c r="T282" s="360">
        <v>1</v>
      </c>
      <c r="U282" s="360">
        <v>1</v>
      </c>
      <c r="V282" s="360">
        <v>1</v>
      </c>
      <c r="W282" s="360">
        <v>1</v>
      </c>
      <c r="X282" s="360">
        <v>1</v>
      </c>
      <c r="Y282" s="360">
        <v>1</v>
      </c>
      <c r="Z282" s="360">
        <v>1</v>
      </c>
      <c r="AA282" s="360">
        <v>1</v>
      </c>
      <c r="AB282" s="360">
        <v>1</v>
      </c>
      <c r="AC282" s="360">
        <v>1</v>
      </c>
      <c r="AD282" s="360">
        <v>1</v>
      </c>
      <c r="AE282" s="360">
        <v>1</v>
      </c>
      <c r="AF282" s="360">
        <v>1</v>
      </c>
      <c r="AG282" s="360">
        <v>1</v>
      </c>
      <c r="AH282" s="360">
        <v>1</v>
      </c>
      <c r="AI282" s="360">
        <v>1</v>
      </c>
      <c r="AJ282" s="360">
        <v>1</v>
      </c>
      <c r="AK282" s="360">
        <v>1</v>
      </c>
      <c r="AL282" s="360">
        <v>1</v>
      </c>
      <c r="AM282" s="360">
        <v>1</v>
      </c>
      <c r="AN282" s="360">
        <v>1</v>
      </c>
      <c r="AO282" s="360">
        <v>1</v>
      </c>
      <c r="AP282" s="360">
        <v>1</v>
      </c>
      <c r="AQ282" s="360">
        <v>1</v>
      </c>
      <c r="AR282" s="360">
        <v>1</v>
      </c>
      <c r="AS282" s="360">
        <v>1</v>
      </c>
      <c r="AT282" s="360">
        <v>1</v>
      </c>
      <c r="AU282" s="360">
        <v>1</v>
      </c>
      <c r="AV282" s="360">
        <v>1</v>
      </c>
      <c r="AW282" s="360">
        <v>1</v>
      </c>
      <c r="AX282" s="360">
        <v>1</v>
      </c>
      <c r="AY282" s="360">
        <v>1</v>
      </c>
      <c r="AZ282" s="360">
        <v>1</v>
      </c>
      <c r="BA282" s="360">
        <v>1</v>
      </c>
      <c r="BB282" s="360">
        <v>1</v>
      </c>
      <c r="BC282" s="360">
        <v>1</v>
      </c>
      <c r="BD282" s="360">
        <v>1</v>
      </c>
      <c r="BE282" s="360">
        <v>1</v>
      </c>
      <c r="BF282" s="360">
        <v>1</v>
      </c>
      <c r="BG282" s="596"/>
      <c r="BH282" s="351" t="s">
        <v>171</v>
      </c>
    </row>
    <row r="283" spans="1:60" s="1" customFormat="1" ht="15.75" thickBot="1" x14ac:dyDescent="0.3">
      <c r="A283" s="352" t="s">
        <v>172</v>
      </c>
      <c r="B283" s="448">
        <f>B282-B281</f>
        <v>0</v>
      </c>
      <c r="C283" s="448">
        <f t="shared" ref="C283:BF283" si="50">C282-C281</f>
        <v>0</v>
      </c>
      <c r="D283" s="448">
        <f t="shared" si="50"/>
        <v>0</v>
      </c>
      <c r="E283" s="448">
        <f t="shared" si="50"/>
        <v>0</v>
      </c>
      <c r="F283" s="448">
        <f t="shared" si="50"/>
        <v>0</v>
      </c>
      <c r="G283" s="448">
        <f t="shared" si="50"/>
        <v>0</v>
      </c>
      <c r="H283" s="448">
        <f t="shared" si="50"/>
        <v>0</v>
      </c>
      <c r="I283" s="448">
        <f t="shared" si="50"/>
        <v>0</v>
      </c>
      <c r="J283" s="448">
        <f t="shared" si="50"/>
        <v>0</v>
      </c>
      <c r="K283" s="448">
        <f t="shared" si="50"/>
        <v>0</v>
      </c>
      <c r="L283" s="448">
        <f t="shared" si="50"/>
        <v>0</v>
      </c>
      <c r="M283" s="448">
        <f t="shared" si="50"/>
        <v>0</v>
      </c>
      <c r="N283" s="448">
        <f t="shared" si="50"/>
        <v>0</v>
      </c>
      <c r="O283" s="448">
        <f t="shared" si="50"/>
        <v>0</v>
      </c>
      <c r="P283" s="448">
        <f t="shared" si="50"/>
        <v>0</v>
      </c>
      <c r="Q283" s="448">
        <f t="shared" si="50"/>
        <v>0</v>
      </c>
      <c r="R283" s="448">
        <f t="shared" si="50"/>
        <v>0</v>
      </c>
      <c r="S283" s="448">
        <f t="shared" si="50"/>
        <v>0</v>
      </c>
      <c r="T283" s="448">
        <f t="shared" si="50"/>
        <v>0</v>
      </c>
      <c r="U283" s="448">
        <f t="shared" si="50"/>
        <v>0</v>
      </c>
      <c r="V283" s="448">
        <f t="shared" si="50"/>
        <v>0</v>
      </c>
      <c r="W283" s="448">
        <f t="shared" si="50"/>
        <v>0</v>
      </c>
      <c r="X283" s="448">
        <f t="shared" si="50"/>
        <v>0</v>
      </c>
      <c r="Y283" s="448">
        <f t="shared" si="50"/>
        <v>0</v>
      </c>
      <c r="Z283" s="448">
        <f t="shared" si="50"/>
        <v>0</v>
      </c>
      <c r="AA283" s="448">
        <f t="shared" si="50"/>
        <v>0</v>
      </c>
      <c r="AB283" s="448">
        <f t="shared" si="50"/>
        <v>0</v>
      </c>
      <c r="AC283" s="448">
        <f t="shared" si="50"/>
        <v>0</v>
      </c>
      <c r="AD283" s="448">
        <f t="shared" si="50"/>
        <v>0</v>
      </c>
      <c r="AE283" s="448">
        <f t="shared" si="50"/>
        <v>0</v>
      </c>
      <c r="AF283" s="448">
        <f t="shared" si="50"/>
        <v>0</v>
      </c>
      <c r="AG283" s="448">
        <f t="shared" si="50"/>
        <v>0</v>
      </c>
      <c r="AH283" s="448">
        <f t="shared" si="50"/>
        <v>0</v>
      </c>
      <c r="AI283" s="448">
        <f t="shared" si="50"/>
        <v>0</v>
      </c>
      <c r="AJ283" s="448">
        <f t="shared" si="50"/>
        <v>0</v>
      </c>
      <c r="AK283" s="448">
        <f t="shared" si="50"/>
        <v>0</v>
      </c>
      <c r="AL283" s="448">
        <f t="shared" si="50"/>
        <v>0</v>
      </c>
      <c r="AM283" s="448">
        <f t="shared" si="50"/>
        <v>0</v>
      </c>
      <c r="AN283" s="448">
        <f t="shared" si="50"/>
        <v>0</v>
      </c>
      <c r="AO283" s="448">
        <f t="shared" si="50"/>
        <v>0</v>
      </c>
      <c r="AP283" s="448">
        <f t="shared" si="50"/>
        <v>0</v>
      </c>
      <c r="AQ283" s="448">
        <f t="shared" si="50"/>
        <v>0</v>
      </c>
      <c r="AR283" s="448">
        <f t="shared" si="50"/>
        <v>0</v>
      </c>
      <c r="AS283" s="448">
        <f t="shared" si="50"/>
        <v>0</v>
      </c>
      <c r="AT283" s="448">
        <f t="shared" si="50"/>
        <v>0</v>
      </c>
      <c r="AU283" s="448">
        <f t="shared" si="50"/>
        <v>0</v>
      </c>
      <c r="AV283" s="448">
        <f t="shared" si="50"/>
        <v>0</v>
      </c>
      <c r="AW283" s="448">
        <f t="shared" si="50"/>
        <v>0</v>
      </c>
      <c r="AX283" s="448">
        <f t="shared" si="50"/>
        <v>0</v>
      </c>
      <c r="AY283" s="448">
        <f t="shared" si="50"/>
        <v>0</v>
      </c>
      <c r="AZ283" s="448">
        <f t="shared" si="50"/>
        <v>0</v>
      </c>
      <c r="BA283" s="448">
        <f t="shared" si="50"/>
        <v>0</v>
      </c>
      <c r="BB283" s="448">
        <f t="shared" si="50"/>
        <v>0</v>
      </c>
      <c r="BC283" s="448">
        <f t="shared" si="50"/>
        <v>0</v>
      </c>
      <c r="BD283" s="448">
        <f t="shared" si="50"/>
        <v>0</v>
      </c>
      <c r="BE283" s="448">
        <f t="shared" si="50"/>
        <v>0</v>
      </c>
      <c r="BF283" s="448">
        <f t="shared" si="50"/>
        <v>0</v>
      </c>
      <c r="BG283" s="592"/>
      <c r="BH283" s="352" t="s">
        <v>172</v>
      </c>
    </row>
    <row r="284" spans="1:60" ht="15.75" thickBot="1" x14ac:dyDescent="0.3">
      <c r="A284" s="336" t="s">
        <v>122</v>
      </c>
      <c r="B284" s="337"/>
      <c r="C284" s="337"/>
      <c r="D284" s="337"/>
      <c r="E284" s="337"/>
      <c r="F284" s="337"/>
      <c r="G284" s="337"/>
      <c r="H284" s="337"/>
      <c r="I284" s="337"/>
      <c r="J284" s="337"/>
      <c r="K284" s="337"/>
      <c r="L284" s="338"/>
      <c r="M284" s="337"/>
      <c r="N284" s="338"/>
      <c r="O284" s="337"/>
      <c r="P284" s="337"/>
      <c r="Q284" s="337"/>
      <c r="R284" s="337"/>
      <c r="S284" s="337"/>
      <c r="T284" s="339"/>
      <c r="U284" s="339"/>
      <c r="V284" s="339"/>
      <c r="W284" s="339"/>
      <c r="X284" s="339"/>
      <c r="Y284" s="339"/>
      <c r="Z284" s="339"/>
      <c r="AA284" s="339"/>
      <c r="AB284" s="339"/>
      <c r="AC284" s="339"/>
      <c r="AD284" s="339"/>
      <c r="AE284" s="339"/>
      <c r="AF284" s="339"/>
      <c r="AG284" s="339"/>
      <c r="AH284" s="339"/>
      <c r="AI284" s="339"/>
      <c r="AJ284" s="339"/>
      <c r="AK284" s="339"/>
      <c r="AL284" s="339"/>
      <c r="AM284" s="339"/>
      <c r="AN284" s="339"/>
      <c r="AO284" s="339"/>
      <c r="AP284" s="339"/>
      <c r="AQ284" s="339"/>
      <c r="AR284" s="339"/>
      <c r="AS284" s="339"/>
      <c r="AT284" s="339"/>
      <c r="AU284" s="339"/>
      <c r="AV284" s="339"/>
      <c r="AW284" s="339"/>
      <c r="AX284" s="340"/>
      <c r="AY284" s="340"/>
      <c r="AZ284" s="340"/>
      <c r="BA284" s="341"/>
      <c r="BB284" s="341"/>
      <c r="BC284" s="341"/>
      <c r="BD284" s="341"/>
      <c r="BE284" s="341"/>
      <c r="BF284" s="341"/>
      <c r="BG284" s="341"/>
      <c r="BH284" s="342" t="s">
        <v>122</v>
      </c>
    </row>
    <row r="285" spans="1:60" x14ac:dyDescent="0.25">
      <c r="A285" s="345" t="s">
        <v>123</v>
      </c>
      <c r="B285" s="173"/>
      <c r="C285" s="107"/>
      <c r="D285" s="107"/>
      <c r="E285" s="107"/>
      <c r="F285" s="107"/>
      <c r="G285" s="529">
        <v>1</v>
      </c>
      <c r="H285" s="529">
        <v>1</v>
      </c>
      <c r="I285" s="529">
        <v>1</v>
      </c>
      <c r="J285" s="529">
        <v>1</v>
      </c>
      <c r="K285" s="529">
        <v>1</v>
      </c>
      <c r="L285" s="530">
        <v>1</v>
      </c>
      <c r="M285" s="529">
        <v>1</v>
      </c>
      <c r="N285" s="530">
        <v>1</v>
      </c>
      <c r="O285" s="529">
        <v>1</v>
      </c>
      <c r="P285" s="529">
        <v>1</v>
      </c>
      <c r="Q285" s="529">
        <v>1</v>
      </c>
      <c r="R285" s="529">
        <v>1</v>
      </c>
      <c r="S285" s="529">
        <v>1</v>
      </c>
      <c r="T285" s="531">
        <v>1</v>
      </c>
      <c r="U285" s="531">
        <v>1</v>
      </c>
      <c r="V285" s="531">
        <v>1</v>
      </c>
      <c r="W285" s="531">
        <v>1</v>
      </c>
      <c r="X285" s="531">
        <v>1</v>
      </c>
      <c r="Y285" s="531">
        <v>1</v>
      </c>
      <c r="Z285" s="531">
        <v>1</v>
      </c>
      <c r="AA285" s="531">
        <v>1</v>
      </c>
      <c r="AB285" s="531">
        <v>1</v>
      </c>
      <c r="AC285" s="531">
        <v>1</v>
      </c>
      <c r="AD285" s="531">
        <v>1</v>
      </c>
      <c r="AE285" s="531">
        <v>1</v>
      </c>
      <c r="AF285" s="531">
        <v>1</v>
      </c>
      <c r="AG285" s="531">
        <v>1</v>
      </c>
      <c r="AH285" s="531">
        <v>1</v>
      </c>
      <c r="AI285" s="531">
        <v>1</v>
      </c>
      <c r="AJ285" s="531">
        <v>1</v>
      </c>
      <c r="AK285" s="531">
        <v>1</v>
      </c>
      <c r="AL285" s="531">
        <v>1</v>
      </c>
      <c r="AM285" s="531">
        <v>1</v>
      </c>
      <c r="AN285" s="531">
        <v>1</v>
      </c>
      <c r="AO285" s="531">
        <v>1</v>
      </c>
      <c r="AP285" s="531">
        <v>1</v>
      </c>
      <c r="AQ285" s="531">
        <v>1</v>
      </c>
      <c r="AR285" s="531">
        <v>1</v>
      </c>
      <c r="AS285" s="531">
        <v>1</v>
      </c>
      <c r="AT285" s="531">
        <v>1</v>
      </c>
      <c r="AU285" s="531">
        <v>1</v>
      </c>
      <c r="AV285" s="531">
        <v>1</v>
      </c>
      <c r="AW285" s="531">
        <v>1</v>
      </c>
      <c r="AX285" s="532">
        <v>1</v>
      </c>
      <c r="AY285" s="532">
        <v>1</v>
      </c>
      <c r="AZ285" s="532">
        <v>1</v>
      </c>
      <c r="BA285" s="533">
        <v>1</v>
      </c>
      <c r="BB285" s="533">
        <v>1</v>
      </c>
      <c r="BC285" s="533">
        <v>1</v>
      </c>
      <c r="BD285" s="533">
        <v>1</v>
      </c>
      <c r="BE285" s="533">
        <v>1</v>
      </c>
      <c r="BF285" s="534">
        <v>1</v>
      </c>
      <c r="BG285" s="634"/>
      <c r="BH285" s="345" t="s">
        <v>123</v>
      </c>
    </row>
    <row r="286" spans="1:60" x14ac:dyDescent="0.25">
      <c r="A286" s="353" t="s">
        <v>124</v>
      </c>
      <c r="B286" s="386"/>
      <c r="C286" s="123"/>
      <c r="D286" s="123"/>
      <c r="E286" s="123"/>
      <c r="F286" s="123"/>
      <c r="G286" s="138">
        <v>2</v>
      </c>
      <c r="H286" s="138">
        <v>2</v>
      </c>
      <c r="I286" s="138">
        <v>2</v>
      </c>
      <c r="J286" s="138">
        <v>2</v>
      </c>
      <c r="K286" s="138">
        <v>2</v>
      </c>
      <c r="L286" s="139">
        <v>2</v>
      </c>
      <c r="M286" s="138">
        <v>2</v>
      </c>
      <c r="N286" s="139">
        <v>2</v>
      </c>
      <c r="O286" s="138">
        <v>2</v>
      </c>
      <c r="P286" s="138">
        <v>2</v>
      </c>
      <c r="Q286" s="138">
        <v>2</v>
      </c>
      <c r="R286" s="138">
        <v>2</v>
      </c>
      <c r="S286" s="138">
        <v>2</v>
      </c>
      <c r="T286" s="140">
        <v>2</v>
      </c>
      <c r="U286" s="140">
        <v>2</v>
      </c>
      <c r="V286" s="140">
        <v>2</v>
      </c>
      <c r="W286" s="140">
        <v>2</v>
      </c>
      <c r="X286" s="140">
        <v>2</v>
      </c>
      <c r="Y286" s="140">
        <v>2</v>
      </c>
      <c r="Z286" s="140">
        <v>2</v>
      </c>
      <c r="AA286" s="140">
        <v>2</v>
      </c>
      <c r="AB286" s="140">
        <v>2</v>
      </c>
      <c r="AC286" s="140">
        <v>2</v>
      </c>
      <c r="AD286" s="140">
        <v>2</v>
      </c>
      <c r="AE286" s="140">
        <v>2</v>
      </c>
      <c r="AF286" s="140">
        <v>2</v>
      </c>
      <c r="AG286" s="140">
        <v>2</v>
      </c>
      <c r="AH286" s="140">
        <v>2</v>
      </c>
      <c r="AI286" s="140">
        <v>2</v>
      </c>
      <c r="AJ286" s="140">
        <v>2</v>
      </c>
      <c r="AK286" s="140">
        <v>2</v>
      </c>
      <c r="AL286" s="140">
        <v>2</v>
      </c>
      <c r="AM286" s="140">
        <v>2</v>
      </c>
      <c r="AN286" s="140">
        <v>2</v>
      </c>
      <c r="AO286" s="140">
        <v>2</v>
      </c>
      <c r="AP286" s="140">
        <v>2</v>
      </c>
      <c r="AQ286" s="140">
        <v>2</v>
      </c>
      <c r="AR286" s="140">
        <v>2</v>
      </c>
      <c r="AS286" s="140">
        <v>2</v>
      </c>
      <c r="AT286" s="140">
        <v>2</v>
      </c>
      <c r="AU286" s="119"/>
      <c r="AV286" s="119"/>
      <c r="AW286" s="119"/>
      <c r="AX286" s="132"/>
      <c r="AY286" s="132"/>
      <c r="AZ286" s="132"/>
      <c r="BA286" s="133"/>
      <c r="BB286" s="133"/>
      <c r="BC286" s="133"/>
      <c r="BD286" s="133"/>
      <c r="BE286" s="133"/>
      <c r="BF286" s="387"/>
      <c r="BG286" s="621"/>
      <c r="BH286" s="353" t="s">
        <v>124</v>
      </c>
    </row>
    <row r="287" spans="1:60" x14ac:dyDescent="0.25">
      <c r="A287" s="353" t="s">
        <v>125</v>
      </c>
      <c r="B287" s="386"/>
      <c r="C287" s="123"/>
      <c r="D287" s="123"/>
      <c r="E287" s="123"/>
      <c r="F287" s="123"/>
      <c r="G287" s="123"/>
      <c r="H287" s="123"/>
      <c r="I287" s="123"/>
      <c r="J287" s="123"/>
      <c r="K287" s="123"/>
      <c r="L287" s="124"/>
      <c r="M287" s="123"/>
      <c r="N287" s="124"/>
      <c r="O287" s="123"/>
      <c r="P287" s="123"/>
      <c r="Q287" s="123"/>
      <c r="R287" s="123"/>
      <c r="S287" s="123"/>
      <c r="T287" s="119"/>
      <c r="U287" s="119"/>
      <c r="V287" s="119"/>
      <c r="W287" s="119"/>
      <c r="X287" s="119"/>
      <c r="Y287" s="119"/>
      <c r="Z287" s="119"/>
      <c r="AA287" s="119"/>
      <c r="AB287" s="119"/>
      <c r="AC287" s="119"/>
      <c r="AD287" s="119"/>
      <c r="AE287" s="119"/>
      <c r="AF287" s="119"/>
      <c r="AG287" s="119"/>
      <c r="AH287" s="119"/>
      <c r="AI287" s="119"/>
      <c r="AJ287" s="119"/>
      <c r="AK287" s="119"/>
      <c r="AL287" s="119"/>
      <c r="AM287" s="119"/>
      <c r="AN287" s="119"/>
      <c r="AO287" s="119"/>
      <c r="AP287" s="119"/>
      <c r="AQ287" s="119"/>
      <c r="AR287" s="119"/>
      <c r="AS287" s="140">
        <v>3</v>
      </c>
      <c r="AT287" s="140">
        <v>3</v>
      </c>
      <c r="AU287" s="140">
        <v>3</v>
      </c>
      <c r="AV287" s="140">
        <v>3</v>
      </c>
      <c r="AW287" s="140">
        <v>3</v>
      </c>
      <c r="AX287" s="141">
        <v>3</v>
      </c>
      <c r="AY287" s="141">
        <v>3</v>
      </c>
      <c r="AZ287" s="141">
        <v>3</v>
      </c>
      <c r="BA287" s="142">
        <v>3</v>
      </c>
      <c r="BB287" s="142">
        <v>3</v>
      </c>
      <c r="BC287" s="133"/>
      <c r="BD287" s="133"/>
      <c r="BE287" s="133"/>
      <c r="BF287" s="387"/>
      <c r="BG287" s="621"/>
      <c r="BH287" s="353" t="s">
        <v>125</v>
      </c>
    </row>
    <row r="288" spans="1:60" s="216" customFormat="1" x14ac:dyDescent="0.25">
      <c r="A288" s="351" t="s">
        <v>170</v>
      </c>
      <c r="B288" s="446">
        <f>SUM(B285:B287)</f>
        <v>0</v>
      </c>
      <c r="C288" s="29">
        <f t="shared" ref="C288:BF288" si="51">SUM(C285:C287)</f>
        <v>0</v>
      </c>
      <c r="D288" s="29">
        <f t="shared" si="51"/>
        <v>0</v>
      </c>
      <c r="E288" s="29">
        <f t="shared" si="51"/>
        <v>0</v>
      </c>
      <c r="F288" s="29">
        <f t="shared" si="51"/>
        <v>0</v>
      </c>
      <c r="G288" s="29">
        <f t="shared" si="51"/>
        <v>3</v>
      </c>
      <c r="H288" s="29">
        <f t="shared" si="51"/>
        <v>3</v>
      </c>
      <c r="I288" s="29">
        <f t="shared" si="51"/>
        <v>3</v>
      </c>
      <c r="J288" s="29">
        <f t="shared" si="51"/>
        <v>3</v>
      </c>
      <c r="K288" s="29">
        <f t="shared" si="51"/>
        <v>3</v>
      </c>
      <c r="L288" s="29">
        <f t="shared" si="51"/>
        <v>3</v>
      </c>
      <c r="M288" s="29">
        <f t="shared" si="51"/>
        <v>3</v>
      </c>
      <c r="N288" s="29">
        <f t="shared" si="51"/>
        <v>3</v>
      </c>
      <c r="O288" s="29">
        <f t="shared" si="51"/>
        <v>3</v>
      </c>
      <c r="P288" s="29">
        <f t="shared" si="51"/>
        <v>3</v>
      </c>
      <c r="Q288" s="29">
        <f t="shared" si="51"/>
        <v>3</v>
      </c>
      <c r="R288" s="29">
        <f t="shared" si="51"/>
        <v>3</v>
      </c>
      <c r="S288" s="29">
        <f t="shared" si="51"/>
        <v>3</v>
      </c>
      <c r="T288" s="29">
        <f t="shared" si="51"/>
        <v>3</v>
      </c>
      <c r="U288" s="29">
        <f t="shared" si="51"/>
        <v>3</v>
      </c>
      <c r="V288" s="29">
        <f t="shared" si="51"/>
        <v>3</v>
      </c>
      <c r="W288" s="29">
        <f t="shared" si="51"/>
        <v>3</v>
      </c>
      <c r="X288" s="29">
        <f t="shared" si="51"/>
        <v>3</v>
      </c>
      <c r="Y288" s="29">
        <f t="shared" si="51"/>
        <v>3</v>
      </c>
      <c r="Z288" s="29">
        <f t="shared" si="51"/>
        <v>3</v>
      </c>
      <c r="AA288" s="29">
        <f t="shared" si="51"/>
        <v>3</v>
      </c>
      <c r="AB288" s="29">
        <f t="shared" si="51"/>
        <v>3</v>
      </c>
      <c r="AC288" s="29">
        <f t="shared" si="51"/>
        <v>3</v>
      </c>
      <c r="AD288" s="29">
        <f t="shared" si="51"/>
        <v>3</v>
      </c>
      <c r="AE288" s="29">
        <f t="shared" si="51"/>
        <v>3</v>
      </c>
      <c r="AF288" s="29">
        <f t="shared" si="51"/>
        <v>3</v>
      </c>
      <c r="AG288" s="29">
        <f t="shared" si="51"/>
        <v>3</v>
      </c>
      <c r="AH288" s="29">
        <f t="shared" si="51"/>
        <v>3</v>
      </c>
      <c r="AI288" s="29">
        <f t="shared" si="51"/>
        <v>3</v>
      </c>
      <c r="AJ288" s="29">
        <f t="shared" si="51"/>
        <v>3</v>
      </c>
      <c r="AK288" s="29">
        <f t="shared" si="51"/>
        <v>3</v>
      </c>
      <c r="AL288" s="29">
        <f t="shared" si="51"/>
        <v>3</v>
      </c>
      <c r="AM288" s="29">
        <f t="shared" si="51"/>
        <v>3</v>
      </c>
      <c r="AN288" s="29">
        <f t="shared" si="51"/>
        <v>3</v>
      </c>
      <c r="AO288" s="29">
        <f t="shared" si="51"/>
        <v>3</v>
      </c>
      <c r="AP288" s="29">
        <f t="shared" si="51"/>
        <v>3</v>
      </c>
      <c r="AQ288" s="29">
        <f t="shared" si="51"/>
        <v>3</v>
      </c>
      <c r="AR288" s="29">
        <f t="shared" si="51"/>
        <v>3</v>
      </c>
      <c r="AS288" s="29">
        <f t="shared" si="51"/>
        <v>6</v>
      </c>
      <c r="AT288" s="29">
        <f t="shared" si="51"/>
        <v>6</v>
      </c>
      <c r="AU288" s="29">
        <f t="shared" si="51"/>
        <v>4</v>
      </c>
      <c r="AV288" s="29">
        <f t="shared" si="51"/>
        <v>4</v>
      </c>
      <c r="AW288" s="29">
        <f t="shared" si="51"/>
        <v>4</v>
      </c>
      <c r="AX288" s="29">
        <f t="shared" si="51"/>
        <v>4</v>
      </c>
      <c r="AY288" s="29">
        <f t="shared" si="51"/>
        <v>4</v>
      </c>
      <c r="AZ288" s="29">
        <f t="shared" si="51"/>
        <v>4</v>
      </c>
      <c r="BA288" s="29">
        <f t="shared" si="51"/>
        <v>4</v>
      </c>
      <c r="BB288" s="29">
        <f t="shared" si="51"/>
        <v>4</v>
      </c>
      <c r="BC288" s="29">
        <f t="shared" si="51"/>
        <v>1</v>
      </c>
      <c r="BD288" s="29">
        <f t="shared" si="51"/>
        <v>1</v>
      </c>
      <c r="BE288" s="29">
        <f t="shared" si="51"/>
        <v>1</v>
      </c>
      <c r="BF288" s="447">
        <f t="shared" si="51"/>
        <v>1</v>
      </c>
      <c r="BG288" s="601"/>
      <c r="BH288" s="351" t="s">
        <v>170</v>
      </c>
    </row>
    <row r="289" spans="1:60" s="1" customFormat="1" x14ac:dyDescent="0.25">
      <c r="A289" s="351" t="s">
        <v>171</v>
      </c>
      <c r="B289" s="360">
        <v>4</v>
      </c>
      <c r="C289" s="360">
        <v>4</v>
      </c>
      <c r="D289" s="360">
        <v>4</v>
      </c>
      <c r="E289" s="360">
        <v>4</v>
      </c>
      <c r="F289" s="360">
        <v>4</v>
      </c>
      <c r="G289" s="360">
        <v>4</v>
      </c>
      <c r="H289" s="360">
        <v>4</v>
      </c>
      <c r="I289" s="360">
        <v>4</v>
      </c>
      <c r="J289" s="360">
        <v>4</v>
      </c>
      <c r="K289" s="360">
        <v>4</v>
      </c>
      <c r="L289" s="360">
        <v>4</v>
      </c>
      <c r="M289" s="360">
        <v>4</v>
      </c>
      <c r="N289" s="360">
        <v>4</v>
      </c>
      <c r="O289" s="360">
        <v>4</v>
      </c>
      <c r="P289" s="360">
        <v>4</v>
      </c>
      <c r="Q289" s="360">
        <v>4</v>
      </c>
      <c r="R289" s="360">
        <v>4</v>
      </c>
      <c r="S289" s="360">
        <v>4</v>
      </c>
      <c r="T289" s="360">
        <v>4</v>
      </c>
      <c r="U289" s="360">
        <v>4</v>
      </c>
      <c r="V289" s="360">
        <v>4</v>
      </c>
      <c r="W289" s="360">
        <v>4</v>
      </c>
      <c r="X289" s="360">
        <v>4</v>
      </c>
      <c r="Y289" s="360">
        <v>4</v>
      </c>
      <c r="Z289" s="360">
        <v>4</v>
      </c>
      <c r="AA289" s="360">
        <v>4</v>
      </c>
      <c r="AB289" s="360">
        <v>4</v>
      </c>
      <c r="AC289" s="360">
        <v>4</v>
      </c>
      <c r="AD289" s="360">
        <v>4</v>
      </c>
      <c r="AE289" s="360">
        <v>4</v>
      </c>
      <c r="AF289" s="360">
        <v>4</v>
      </c>
      <c r="AG289" s="360">
        <v>4</v>
      </c>
      <c r="AH289" s="360">
        <v>4</v>
      </c>
      <c r="AI289" s="360">
        <v>4</v>
      </c>
      <c r="AJ289" s="360">
        <v>4</v>
      </c>
      <c r="AK289" s="360">
        <v>4</v>
      </c>
      <c r="AL289" s="360">
        <v>4</v>
      </c>
      <c r="AM289" s="360">
        <v>4</v>
      </c>
      <c r="AN289" s="360">
        <v>4</v>
      </c>
      <c r="AO289" s="360">
        <v>4</v>
      </c>
      <c r="AP289" s="360">
        <v>4</v>
      </c>
      <c r="AQ289" s="360">
        <v>4</v>
      </c>
      <c r="AR289" s="360">
        <v>4</v>
      </c>
      <c r="AS289" s="360">
        <v>4</v>
      </c>
      <c r="AT289" s="360">
        <v>4</v>
      </c>
      <c r="AU289" s="360">
        <v>4</v>
      </c>
      <c r="AV289" s="360">
        <v>4</v>
      </c>
      <c r="AW289" s="360">
        <v>4</v>
      </c>
      <c r="AX289" s="360">
        <v>4</v>
      </c>
      <c r="AY289" s="360">
        <v>4</v>
      </c>
      <c r="AZ289" s="360">
        <v>4</v>
      </c>
      <c r="BA289" s="360">
        <v>4</v>
      </c>
      <c r="BB289" s="360">
        <v>4</v>
      </c>
      <c r="BC289" s="360">
        <v>4</v>
      </c>
      <c r="BD289" s="360">
        <v>4</v>
      </c>
      <c r="BE289" s="360">
        <v>4</v>
      </c>
      <c r="BF289" s="360">
        <v>4</v>
      </c>
      <c r="BG289" s="596"/>
      <c r="BH289" s="351" t="s">
        <v>171</v>
      </c>
    </row>
    <row r="290" spans="1:60" s="1" customFormat="1" ht="15.75" thickBot="1" x14ac:dyDescent="0.3">
      <c r="A290" s="352" t="s">
        <v>172</v>
      </c>
      <c r="B290" s="464">
        <f>B289-B288</f>
        <v>4</v>
      </c>
      <c r="C290" s="464">
        <f t="shared" ref="C290:BF290" si="52">C289-C288</f>
        <v>4</v>
      </c>
      <c r="D290" s="464">
        <f t="shared" si="52"/>
        <v>4</v>
      </c>
      <c r="E290" s="464">
        <f t="shared" si="52"/>
        <v>4</v>
      </c>
      <c r="F290" s="464">
        <f t="shared" si="52"/>
        <v>4</v>
      </c>
      <c r="G290" s="464">
        <f t="shared" si="52"/>
        <v>1</v>
      </c>
      <c r="H290" s="464">
        <f t="shared" si="52"/>
        <v>1</v>
      </c>
      <c r="I290" s="464">
        <f t="shared" si="52"/>
        <v>1</v>
      </c>
      <c r="J290" s="464">
        <f t="shared" si="52"/>
        <v>1</v>
      </c>
      <c r="K290" s="464">
        <f t="shared" si="52"/>
        <v>1</v>
      </c>
      <c r="L290" s="464">
        <f t="shared" si="52"/>
        <v>1</v>
      </c>
      <c r="M290" s="464">
        <f t="shared" si="52"/>
        <v>1</v>
      </c>
      <c r="N290" s="464">
        <f t="shared" si="52"/>
        <v>1</v>
      </c>
      <c r="O290" s="464">
        <f t="shared" si="52"/>
        <v>1</v>
      </c>
      <c r="P290" s="464">
        <f t="shared" si="52"/>
        <v>1</v>
      </c>
      <c r="Q290" s="464">
        <f t="shared" si="52"/>
        <v>1</v>
      </c>
      <c r="R290" s="464">
        <f t="shared" si="52"/>
        <v>1</v>
      </c>
      <c r="S290" s="464">
        <f t="shared" si="52"/>
        <v>1</v>
      </c>
      <c r="T290" s="464">
        <f t="shared" si="52"/>
        <v>1</v>
      </c>
      <c r="U290" s="464">
        <f t="shared" si="52"/>
        <v>1</v>
      </c>
      <c r="V290" s="464">
        <f t="shared" si="52"/>
        <v>1</v>
      </c>
      <c r="W290" s="464">
        <f t="shared" si="52"/>
        <v>1</v>
      </c>
      <c r="X290" s="464">
        <f t="shared" si="52"/>
        <v>1</v>
      </c>
      <c r="Y290" s="464">
        <f t="shared" si="52"/>
        <v>1</v>
      </c>
      <c r="Z290" s="464">
        <f t="shared" si="52"/>
        <v>1</v>
      </c>
      <c r="AA290" s="464">
        <f t="shared" si="52"/>
        <v>1</v>
      </c>
      <c r="AB290" s="464">
        <f t="shared" si="52"/>
        <v>1</v>
      </c>
      <c r="AC290" s="464">
        <f t="shared" si="52"/>
        <v>1</v>
      </c>
      <c r="AD290" s="464">
        <f t="shared" si="52"/>
        <v>1</v>
      </c>
      <c r="AE290" s="464">
        <f t="shared" si="52"/>
        <v>1</v>
      </c>
      <c r="AF290" s="464">
        <f t="shared" si="52"/>
        <v>1</v>
      </c>
      <c r="AG290" s="464">
        <f t="shared" si="52"/>
        <v>1</v>
      </c>
      <c r="AH290" s="464">
        <f t="shared" si="52"/>
        <v>1</v>
      </c>
      <c r="AI290" s="464">
        <f t="shared" si="52"/>
        <v>1</v>
      </c>
      <c r="AJ290" s="464">
        <f t="shared" si="52"/>
        <v>1</v>
      </c>
      <c r="AK290" s="464">
        <f t="shared" si="52"/>
        <v>1</v>
      </c>
      <c r="AL290" s="464">
        <f t="shared" si="52"/>
        <v>1</v>
      </c>
      <c r="AM290" s="464">
        <f t="shared" si="52"/>
        <v>1</v>
      </c>
      <c r="AN290" s="464">
        <f t="shared" si="52"/>
        <v>1</v>
      </c>
      <c r="AO290" s="464">
        <f t="shared" si="52"/>
        <v>1</v>
      </c>
      <c r="AP290" s="464">
        <f t="shared" si="52"/>
        <v>1</v>
      </c>
      <c r="AQ290" s="464">
        <f t="shared" si="52"/>
        <v>1</v>
      </c>
      <c r="AR290" s="464">
        <f t="shared" si="52"/>
        <v>1</v>
      </c>
      <c r="AS290" s="464">
        <f t="shared" si="52"/>
        <v>-2</v>
      </c>
      <c r="AT290" s="464">
        <f t="shared" si="52"/>
        <v>-2</v>
      </c>
      <c r="AU290" s="464">
        <f t="shared" si="52"/>
        <v>0</v>
      </c>
      <c r="AV290" s="464">
        <f t="shared" si="52"/>
        <v>0</v>
      </c>
      <c r="AW290" s="464">
        <f t="shared" si="52"/>
        <v>0</v>
      </c>
      <c r="AX290" s="464">
        <f t="shared" si="52"/>
        <v>0</v>
      </c>
      <c r="AY290" s="464">
        <f t="shared" si="52"/>
        <v>0</v>
      </c>
      <c r="AZ290" s="464">
        <f t="shared" si="52"/>
        <v>0</v>
      </c>
      <c r="BA290" s="464">
        <f t="shared" si="52"/>
        <v>0</v>
      </c>
      <c r="BB290" s="464">
        <f t="shared" si="52"/>
        <v>0</v>
      </c>
      <c r="BC290" s="464">
        <f t="shared" si="52"/>
        <v>3</v>
      </c>
      <c r="BD290" s="464">
        <f t="shared" si="52"/>
        <v>3</v>
      </c>
      <c r="BE290" s="464">
        <f t="shared" si="52"/>
        <v>3</v>
      </c>
      <c r="BF290" s="464">
        <f t="shared" si="52"/>
        <v>3</v>
      </c>
      <c r="BG290" s="635"/>
      <c r="BH290" s="463" t="s">
        <v>172</v>
      </c>
    </row>
    <row r="291" spans="1:60" ht="15.75" thickBot="1" x14ac:dyDescent="0.3">
      <c r="A291" s="121" t="s">
        <v>126</v>
      </c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  <c r="AB291" s="122"/>
      <c r="AC291" s="122"/>
      <c r="AD291" s="122"/>
      <c r="AE291" s="122"/>
      <c r="AF291" s="122"/>
      <c r="AG291" s="122"/>
      <c r="AH291" s="122"/>
      <c r="AI291" s="122"/>
      <c r="AJ291" s="122"/>
      <c r="AK291" s="122"/>
      <c r="AL291" s="122"/>
      <c r="AM291" s="122"/>
      <c r="AN291" s="122"/>
      <c r="AO291" s="122"/>
      <c r="AP291" s="122"/>
      <c r="AQ291" s="122"/>
      <c r="AR291" s="122"/>
      <c r="AS291" s="122"/>
      <c r="AT291" s="122"/>
      <c r="AU291" s="122"/>
      <c r="AV291" s="122"/>
      <c r="AW291" s="122"/>
      <c r="AX291" s="122"/>
      <c r="AY291" s="122"/>
      <c r="AZ291" s="122"/>
      <c r="BA291" s="122"/>
      <c r="BB291" s="122"/>
      <c r="BC291" s="122"/>
      <c r="BD291" s="122"/>
      <c r="BE291" s="122"/>
      <c r="BF291" s="122"/>
      <c r="BG291" s="122"/>
      <c r="BH291" s="238" t="s">
        <v>126</v>
      </c>
    </row>
    <row r="292" spans="1:60" x14ac:dyDescent="0.25">
      <c r="A292" s="316" t="s">
        <v>127</v>
      </c>
      <c r="B292" s="36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18">
        <v>24</v>
      </c>
      <c r="AS292" s="17"/>
      <c r="AT292" s="17"/>
      <c r="AU292" s="17"/>
      <c r="AV292" s="17"/>
      <c r="AW292" s="17"/>
      <c r="AX292" s="61"/>
      <c r="AY292" s="61"/>
      <c r="AZ292" s="62"/>
      <c r="BA292" s="38"/>
      <c r="BB292" s="38"/>
      <c r="BC292" s="38"/>
      <c r="BD292" s="38"/>
      <c r="BE292" s="39"/>
      <c r="BF292" s="39"/>
      <c r="BG292" s="612"/>
      <c r="BH292" s="316" t="s">
        <v>127</v>
      </c>
    </row>
    <row r="293" spans="1:60" x14ac:dyDescent="0.25">
      <c r="A293" s="465" t="s">
        <v>128</v>
      </c>
      <c r="B293" s="36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19"/>
      <c r="U293" s="19"/>
      <c r="V293" s="19"/>
      <c r="W293" s="19"/>
      <c r="X293" s="109">
        <v>24</v>
      </c>
      <c r="Y293" s="19"/>
      <c r="Z293" s="109">
        <v>24</v>
      </c>
      <c r="AA293" s="19"/>
      <c r="AB293" s="19"/>
      <c r="AC293" s="19"/>
      <c r="AD293" s="19"/>
      <c r="AE293" s="19"/>
      <c r="AF293" s="19"/>
      <c r="AG293" s="109">
        <v>24</v>
      </c>
      <c r="AH293" s="19"/>
      <c r="AI293" s="109">
        <v>24</v>
      </c>
      <c r="AJ293" s="19"/>
      <c r="AK293" s="19"/>
      <c r="AL293" s="19"/>
      <c r="AM293" s="109">
        <v>24</v>
      </c>
      <c r="AN293" s="19"/>
      <c r="AO293" s="109">
        <v>24</v>
      </c>
      <c r="AP293" s="19"/>
      <c r="AQ293" s="109">
        <v>24</v>
      </c>
      <c r="AR293" s="19"/>
      <c r="AS293" s="19"/>
      <c r="AT293" s="19"/>
      <c r="AU293" s="19"/>
      <c r="AV293" s="19"/>
      <c r="AW293" s="19"/>
      <c r="AX293" s="37"/>
      <c r="AY293" s="37"/>
      <c r="AZ293" s="63"/>
      <c r="BA293" s="38"/>
      <c r="BB293" s="38"/>
      <c r="BC293" s="38"/>
      <c r="BD293" s="38"/>
      <c r="BE293" s="39"/>
      <c r="BF293" s="39"/>
      <c r="BG293" s="612"/>
      <c r="BH293" s="465" t="s">
        <v>128</v>
      </c>
    </row>
    <row r="294" spans="1:60" x14ac:dyDescent="0.25">
      <c r="A294" s="465" t="s">
        <v>129</v>
      </c>
      <c r="B294" s="36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19"/>
      <c r="U294" s="19"/>
      <c r="V294" s="19"/>
      <c r="W294" s="19"/>
      <c r="X294" s="19"/>
      <c r="Y294" s="19"/>
      <c r="Z294" s="109">
        <v>20</v>
      </c>
      <c r="AA294" s="19"/>
      <c r="AB294" s="19"/>
      <c r="AC294" s="19"/>
      <c r="AD294" s="19"/>
      <c r="AE294" s="109">
        <v>20</v>
      </c>
      <c r="AF294" s="19"/>
      <c r="AG294" s="19"/>
      <c r="AH294" s="19"/>
      <c r="AI294" s="19"/>
      <c r="AJ294" s="19"/>
      <c r="AK294" s="19"/>
      <c r="AL294" s="109">
        <v>20</v>
      </c>
      <c r="AM294" s="19"/>
      <c r="AN294" s="109">
        <v>20</v>
      </c>
      <c r="AO294" s="19"/>
      <c r="AP294" s="19"/>
      <c r="AQ294" s="19"/>
      <c r="AR294" s="19"/>
      <c r="AS294" s="19"/>
      <c r="AT294" s="19"/>
      <c r="AU294" s="19"/>
      <c r="AV294" s="19"/>
      <c r="AW294" s="19"/>
      <c r="AX294" s="37"/>
      <c r="AY294" s="37"/>
      <c r="AZ294" s="63"/>
      <c r="BA294" s="38"/>
      <c r="BB294" s="38"/>
      <c r="BC294" s="38"/>
      <c r="BD294" s="38"/>
      <c r="BE294" s="39"/>
      <c r="BF294" s="39"/>
      <c r="BG294" s="612"/>
      <c r="BH294" s="465" t="s">
        <v>129</v>
      </c>
    </row>
    <row r="295" spans="1:60" x14ac:dyDescent="0.25">
      <c r="A295" s="465" t="s">
        <v>130</v>
      </c>
      <c r="B295" s="36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09">
        <v>20</v>
      </c>
      <c r="AU295" s="19"/>
      <c r="AV295" s="19"/>
      <c r="AW295" s="19"/>
      <c r="AX295" s="37"/>
      <c r="AY295" s="37"/>
      <c r="AZ295" s="63"/>
      <c r="BA295" s="38"/>
      <c r="BB295" s="38"/>
      <c r="BC295" s="38"/>
      <c r="BD295" s="38"/>
      <c r="BE295" s="39"/>
      <c r="BF295" s="39"/>
      <c r="BG295" s="612"/>
      <c r="BH295" s="465" t="s">
        <v>130</v>
      </c>
    </row>
    <row r="296" spans="1:60" x14ac:dyDescent="0.25">
      <c r="A296" s="465" t="s">
        <v>131</v>
      </c>
      <c r="B296" s="36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19"/>
      <c r="U296" s="19"/>
      <c r="V296" s="19"/>
      <c r="W296" s="19"/>
      <c r="X296" s="109">
        <v>20</v>
      </c>
      <c r="Y296" s="19"/>
      <c r="Z296" s="19"/>
      <c r="AA296" s="109">
        <v>20</v>
      </c>
      <c r="AB296" s="19"/>
      <c r="AC296" s="19"/>
      <c r="AD296" s="19"/>
      <c r="AE296" s="19"/>
      <c r="AF296" s="19"/>
      <c r="AG296" s="19"/>
      <c r="AH296" s="109">
        <v>20</v>
      </c>
      <c r="AI296" s="109">
        <v>20</v>
      </c>
      <c r="AJ296" s="19"/>
      <c r="AK296" s="19"/>
      <c r="AL296" s="19"/>
      <c r="AM296" s="19"/>
      <c r="AN296" s="19"/>
      <c r="AO296" s="19"/>
      <c r="AP296" s="19"/>
      <c r="AQ296" s="109">
        <v>20</v>
      </c>
      <c r="AR296" s="19"/>
      <c r="AS296" s="19"/>
      <c r="AT296" s="19"/>
      <c r="AU296" s="19"/>
      <c r="AV296" s="19"/>
      <c r="AW296" s="19"/>
      <c r="AX296" s="37"/>
      <c r="AY296" s="37"/>
      <c r="AZ296" s="63"/>
      <c r="BA296" s="38"/>
      <c r="BB296" s="38"/>
      <c r="BC296" s="38"/>
      <c r="BD296" s="38"/>
      <c r="BE296" s="39"/>
      <c r="BF296" s="39"/>
      <c r="BG296" s="612"/>
      <c r="BH296" s="465" t="s">
        <v>131</v>
      </c>
    </row>
    <row r="297" spans="1:60" ht="15.75" thickBot="1" x14ac:dyDescent="0.3">
      <c r="A297" s="295" t="s">
        <v>132</v>
      </c>
      <c r="B297" s="320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14">
        <v>20</v>
      </c>
      <c r="AV297" s="22"/>
      <c r="AW297" s="22"/>
      <c r="AX297" s="49"/>
      <c r="AY297" s="49"/>
      <c r="AZ297" s="215"/>
      <c r="BA297" s="50"/>
      <c r="BB297" s="50"/>
      <c r="BC297" s="50"/>
      <c r="BD297" s="50"/>
      <c r="BE297" s="51"/>
      <c r="BF297" s="51"/>
      <c r="BG297" s="604"/>
      <c r="BH297" s="295" t="s">
        <v>132</v>
      </c>
    </row>
    <row r="298" spans="1:60" s="216" customFormat="1" x14ac:dyDescent="0.25">
      <c r="A298" s="228" t="s">
        <v>170</v>
      </c>
      <c r="B298" s="229">
        <f>SUM(B292:B297)</f>
        <v>0</v>
      </c>
      <c r="C298" s="229">
        <f t="shared" ref="C298:BF298" si="53">SUM(C292:C297)</f>
        <v>0</v>
      </c>
      <c r="D298" s="229">
        <f t="shared" si="53"/>
        <v>0</v>
      </c>
      <c r="E298" s="229">
        <f t="shared" si="53"/>
        <v>0</v>
      </c>
      <c r="F298" s="229">
        <f t="shared" si="53"/>
        <v>0</v>
      </c>
      <c r="G298" s="229">
        <f t="shared" si="53"/>
        <v>0</v>
      </c>
      <c r="H298" s="229">
        <f t="shared" si="53"/>
        <v>0</v>
      </c>
      <c r="I298" s="229">
        <f t="shared" si="53"/>
        <v>0</v>
      </c>
      <c r="J298" s="229">
        <f t="shared" si="53"/>
        <v>0</v>
      </c>
      <c r="K298" s="229">
        <f t="shared" si="53"/>
        <v>0</v>
      </c>
      <c r="L298" s="229">
        <f t="shared" si="53"/>
        <v>0</v>
      </c>
      <c r="M298" s="229">
        <f t="shared" si="53"/>
        <v>0</v>
      </c>
      <c r="N298" s="229">
        <f t="shared" si="53"/>
        <v>0</v>
      </c>
      <c r="O298" s="229">
        <f t="shared" si="53"/>
        <v>0</v>
      </c>
      <c r="P298" s="229">
        <f t="shared" si="53"/>
        <v>0</v>
      </c>
      <c r="Q298" s="229">
        <f t="shared" si="53"/>
        <v>0</v>
      </c>
      <c r="R298" s="229">
        <f t="shared" si="53"/>
        <v>0</v>
      </c>
      <c r="S298" s="229">
        <f t="shared" si="53"/>
        <v>0</v>
      </c>
      <c r="T298" s="229">
        <f t="shared" si="53"/>
        <v>0</v>
      </c>
      <c r="U298" s="229">
        <f t="shared" si="53"/>
        <v>0</v>
      </c>
      <c r="V298" s="229">
        <f t="shared" si="53"/>
        <v>0</v>
      </c>
      <c r="W298" s="229">
        <f t="shared" si="53"/>
        <v>0</v>
      </c>
      <c r="X298" s="229">
        <f t="shared" si="53"/>
        <v>44</v>
      </c>
      <c r="Y298" s="229">
        <f t="shared" si="53"/>
        <v>0</v>
      </c>
      <c r="Z298" s="229">
        <f t="shared" si="53"/>
        <v>44</v>
      </c>
      <c r="AA298" s="229">
        <f t="shared" si="53"/>
        <v>20</v>
      </c>
      <c r="AB298" s="229">
        <f t="shared" si="53"/>
        <v>0</v>
      </c>
      <c r="AC298" s="229">
        <f t="shared" si="53"/>
        <v>0</v>
      </c>
      <c r="AD298" s="229">
        <f t="shared" si="53"/>
        <v>0</v>
      </c>
      <c r="AE298" s="229">
        <f t="shared" si="53"/>
        <v>20</v>
      </c>
      <c r="AF298" s="229">
        <f t="shared" si="53"/>
        <v>0</v>
      </c>
      <c r="AG298" s="229">
        <f t="shared" si="53"/>
        <v>24</v>
      </c>
      <c r="AH298" s="229">
        <f t="shared" si="53"/>
        <v>20</v>
      </c>
      <c r="AI298" s="229">
        <f t="shared" si="53"/>
        <v>44</v>
      </c>
      <c r="AJ298" s="229">
        <f t="shared" si="53"/>
        <v>0</v>
      </c>
      <c r="AK298" s="229">
        <f t="shared" si="53"/>
        <v>0</v>
      </c>
      <c r="AL298" s="229">
        <f t="shared" si="53"/>
        <v>20</v>
      </c>
      <c r="AM298" s="229">
        <f t="shared" si="53"/>
        <v>24</v>
      </c>
      <c r="AN298" s="229">
        <f t="shared" si="53"/>
        <v>20</v>
      </c>
      <c r="AO298" s="229">
        <f t="shared" si="53"/>
        <v>24</v>
      </c>
      <c r="AP298" s="229">
        <f t="shared" si="53"/>
        <v>0</v>
      </c>
      <c r="AQ298" s="229">
        <f t="shared" si="53"/>
        <v>44</v>
      </c>
      <c r="AR298" s="229">
        <f t="shared" si="53"/>
        <v>24</v>
      </c>
      <c r="AS298" s="229">
        <f t="shared" si="53"/>
        <v>0</v>
      </c>
      <c r="AT298" s="229">
        <f t="shared" si="53"/>
        <v>20</v>
      </c>
      <c r="AU298" s="229">
        <f t="shared" si="53"/>
        <v>20</v>
      </c>
      <c r="AV298" s="229">
        <f t="shared" si="53"/>
        <v>0</v>
      </c>
      <c r="AW298" s="229">
        <f t="shared" si="53"/>
        <v>0</v>
      </c>
      <c r="AX298" s="229">
        <f t="shared" si="53"/>
        <v>0</v>
      </c>
      <c r="AY298" s="229">
        <f t="shared" si="53"/>
        <v>0</v>
      </c>
      <c r="AZ298" s="229">
        <f t="shared" si="53"/>
        <v>0</v>
      </c>
      <c r="BA298" s="229">
        <f t="shared" si="53"/>
        <v>0</v>
      </c>
      <c r="BB298" s="229">
        <f t="shared" si="53"/>
        <v>0</v>
      </c>
      <c r="BC298" s="229">
        <f t="shared" si="53"/>
        <v>0</v>
      </c>
      <c r="BD298" s="229">
        <f t="shared" si="53"/>
        <v>0</v>
      </c>
      <c r="BE298" s="229">
        <f t="shared" si="53"/>
        <v>0</v>
      </c>
      <c r="BF298" s="367">
        <f t="shared" si="53"/>
        <v>0</v>
      </c>
      <c r="BG298" s="595"/>
      <c r="BH298" s="361" t="s">
        <v>170</v>
      </c>
    </row>
    <row r="299" spans="1:60" s="1" customFormat="1" x14ac:dyDescent="0.25">
      <c r="A299" s="232" t="s">
        <v>171</v>
      </c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184"/>
      <c r="U299" s="184"/>
      <c r="V299" s="184"/>
      <c r="W299" s="184"/>
      <c r="X299" s="184"/>
      <c r="Y299" s="184"/>
      <c r="Z299" s="184"/>
      <c r="AA299" s="184"/>
      <c r="AB299" s="184"/>
      <c r="AC299" s="184"/>
      <c r="AD299" s="184"/>
      <c r="AE299" s="184"/>
      <c r="AF299" s="184"/>
      <c r="AG299" s="184"/>
      <c r="AH299" s="184"/>
      <c r="AI299" s="184"/>
      <c r="AJ299" s="184"/>
      <c r="AK299" s="184"/>
      <c r="AL299" s="184"/>
      <c r="AM299" s="184"/>
      <c r="AN299" s="184"/>
      <c r="AO299" s="184"/>
      <c r="AP299" s="184"/>
      <c r="AQ299" s="184"/>
      <c r="AR299" s="184"/>
      <c r="AS299" s="184"/>
      <c r="AT299" s="184"/>
      <c r="AU299" s="184"/>
      <c r="AV299" s="184"/>
      <c r="AW299" s="184"/>
      <c r="AX299" s="212"/>
      <c r="AY299" s="212"/>
      <c r="AZ299" s="212"/>
      <c r="BA299" s="60"/>
      <c r="BB299" s="60"/>
      <c r="BC299" s="60"/>
      <c r="BD299" s="60"/>
      <c r="BE299" s="60"/>
      <c r="BF299" s="366"/>
      <c r="BG299" s="629"/>
      <c r="BH299" s="351" t="s">
        <v>171</v>
      </c>
    </row>
    <row r="300" spans="1:60" s="1" customFormat="1" ht="15.75" thickBot="1" x14ac:dyDescent="0.3">
      <c r="A300" s="234" t="s">
        <v>172</v>
      </c>
      <c r="B300" s="449">
        <f>B299-B298</f>
        <v>0</v>
      </c>
      <c r="C300" s="449">
        <f t="shared" ref="C300:BF300" si="54">C299-C298</f>
        <v>0</v>
      </c>
      <c r="D300" s="449">
        <f t="shared" si="54"/>
        <v>0</v>
      </c>
      <c r="E300" s="449">
        <f t="shared" si="54"/>
        <v>0</v>
      </c>
      <c r="F300" s="449">
        <f t="shared" si="54"/>
        <v>0</v>
      </c>
      <c r="G300" s="449">
        <f t="shared" si="54"/>
        <v>0</v>
      </c>
      <c r="H300" s="449">
        <f t="shared" si="54"/>
        <v>0</v>
      </c>
      <c r="I300" s="449">
        <f t="shared" si="54"/>
        <v>0</v>
      </c>
      <c r="J300" s="449">
        <f t="shared" si="54"/>
        <v>0</v>
      </c>
      <c r="K300" s="449">
        <f t="shared" si="54"/>
        <v>0</v>
      </c>
      <c r="L300" s="449">
        <f t="shared" si="54"/>
        <v>0</v>
      </c>
      <c r="M300" s="449">
        <f t="shared" si="54"/>
        <v>0</v>
      </c>
      <c r="N300" s="449">
        <f t="shared" si="54"/>
        <v>0</v>
      </c>
      <c r="O300" s="449">
        <f t="shared" si="54"/>
        <v>0</v>
      </c>
      <c r="P300" s="449">
        <f t="shared" si="54"/>
        <v>0</v>
      </c>
      <c r="Q300" s="449">
        <f t="shared" si="54"/>
        <v>0</v>
      </c>
      <c r="R300" s="449">
        <f t="shared" si="54"/>
        <v>0</v>
      </c>
      <c r="S300" s="449">
        <f t="shared" si="54"/>
        <v>0</v>
      </c>
      <c r="T300" s="449">
        <f t="shared" si="54"/>
        <v>0</v>
      </c>
      <c r="U300" s="449">
        <f t="shared" si="54"/>
        <v>0</v>
      </c>
      <c r="V300" s="449">
        <f t="shared" si="54"/>
        <v>0</v>
      </c>
      <c r="W300" s="449">
        <f t="shared" si="54"/>
        <v>0</v>
      </c>
      <c r="X300" s="449">
        <f t="shared" si="54"/>
        <v>-44</v>
      </c>
      <c r="Y300" s="449">
        <f t="shared" si="54"/>
        <v>0</v>
      </c>
      <c r="Z300" s="449">
        <f t="shared" si="54"/>
        <v>-44</v>
      </c>
      <c r="AA300" s="449">
        <f t="shared" si="54"/>
        <v>-20</v>
      </c>
      <c r="AB300" s="449">
        <f t="shared" si="54"/>
        <v>0</v>
      </c>
      <c r="AC300" s="449">
        <f t="shared" si="54"/>
        <v>0</v>
      </c>
      <c r="AD300" s="449">
        <f t="shared" si="54"/>
        <v>0</v>
      </c>
      <c r="AE300" s="449">
        <f t="shared" si="54"/>
        <v>-20</v>
      </c>
      <c r="AF300" s="449">
        <f t="shared" si="54"/>
        <v>0</v>
      </c>
      <c r="AG300" s="449">
        <f t="shared" si="54"/>
        <v>-24</v>
      </c>
      <c r="AH300" s="449">
        <f t="shared" si="54"/>
        <v>-20</v>
      </c>
      <c r="AI300" s="449">
        <f t="shared" si="54"/>
        <v>-44</v>
      </c>
      <c r="AJ300" s="449">
        <f t="shared" si="54"/>
        <v>0</v>
      </c>
      <c r="AK300" s="449">
        <f t="shared" si="54"/>
        <v>0</v>
      </c>
      <c r="AL300" s="449">
        <f t="shared" si="54"/>
        <v>-20</v>
      </c>
      <c r="AM300" s="449">
        <f t="shared" si="54"/>
        <v>-24</v>
      </c>
      <c r="AN300" s="449">
        <f t="shared" si="54"/>
        <v>-20</v>
      </c>
      <c r="AO300" s="449">
        <f t="shared" si="54"/>
        <v>-24</v>
      </c>
      <c r="AP300" s="449">
        <f t="shared" si="54"/>
        <v>0</v>
      </c>
      <c r="AQ300" s="449">
        <f t="shared" si="54"/>
        <v>-44</v>
      </c>
      <c r="AR300" s="449">
        <f t="shared" si="54"/>
        <v>-24</v>
      </c>
      <c r="AS300" s="449">
        <f t="shared" si="54"/>
        <v>0</v>
      </c>
      <c r="AT300" s="449">
        <f t="shared" si="54"/>
        <v>-20</v>
      </c>
      <c r="AU300" s="449">
        <f t="shared" si="54"/>
        <v>-20</v>
      </c>
      <c r="AV300" s="449">
        <f t="shared" si="54"/>
        <v>0</v>
      </c>
      <c r="AW300" s="449">
        <f t="shared" si="54"/>
        <v>0</v>
      </c>
      <c r="AX300" s="449">
        <f t="shared" si="54"/>
        <v>0</v>
      </c>
      <c r="AY300" s="449">
        <f t="shared" si="54"/>
        <v>0</v>
      </c>
      <c r="AZ300" s="449">
        <f t="shared" si="54"/>
        <v>0</v>
      </c>
      <c r="BA300" s="449">
        <f t="shared" si="54"/>
        <v>0</v>
      </c>
      <c r="BB300" s="449">
        <f t="shared" si="54"/>
        <v>0</v>
      </c>
      <c r="BC300" s="449">
        <f t="shared" si="54"/>
        <v>0</v>
      </c>
      <c r="BD300" s="449">
        <f t="shared" si="54"/>
        <v>0</v>
      </c>
      <c r="BE300" s="449">
        <f t="shared" si="54"/>
        <v>0</v>
      </c>
      <c r="BF300" s="449">
        <f t="shared" si="54"/>
        <v>0</v>
      </c>
      <c r="BG300" s="592"/>
      <c r="BH300" s="352" t="s">
        <v>172</v>
      </c>
    </row>
    <row r="301" spans="1:60" ht="15.75" thickBot="1" x14ac:dyDescent="0.3">
      <c r="A301" s="134" t="s">
        <v>133</v>
      </c>
      <c r="B301" s="135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5"/>
      <c r="Z301" s="135"/>
      <c r="AA301" s="135"/>
      <c r="AB301" s="135"/>
      <c r="AC301" s="135"/>
      <c r="AD301" s="135"/>
      <c r="AE301" s="135"/>
      <c r="AF301" s="135"/>
      <c r="AG301" s="135"/>
      <c r="AH301" s="135"/>
      <c r="AI301" s="135"/>
      <c r="AJ301" s="135"/>
      <c r="AK301" s="135"/>
      <c r="AL301" s="135"/>
      <c r="AM301" s="135"/>
      <c r="AN301" s="135"/>
      <c r="AO301" s="135"/>
      <c r="AP301" s="135"/>
      <c r="AQ301" s="135"/>
      <c r="AR301" s="135"/>
      <c r="AS301" s="135"/>
      <c r="AT301" s="135"/>
      <c r="AU301" s="135"/>
      <c r="AV301" s="135"/>
      <c r="AW301" s="135"/>
      <c r="AX301" s="135"/>
      <c r="AY301" s="135"/>
      <c r="AZ301" s="135"/>
      <c r="BA301" s="135"/>
      <c r="BB301" s="135"/>
      <c r="BC301" s="135"/>
      <c r="BD301" s="135"/>
      <c r="BE301" s="135"/>
      <c r="BF301" s="135"/>
      <c r="BG301" s="135"/>
      <c r="BH301" s="238" t="s">
        <v>133</v>
      </c>
    </row>
    <row r="302" spans="1:60" x14ac:dyDescent="0.25">
      <c r="A302" s="275" t="s">
        <v>134</v>
      </c>
      <c r="B302" s="466"/>
      <c r="C302" s="189"/>
      <c r="D302" s="189"/>
      <c r="E302" s="189"/>
      <c r="F302" s="189"/>
      <c r="G302" s="189"/>
      <c r="H302" s="189"/>
      <c r="I302" s="189"/>
      <c r="J302" s="189"/>
      <c r="K302" s="189"/>
      <c r="L302" s="189"/>
      <c r="M302" s="189"/>
      <c r="N302" s="189"/>
      <c r="O302" s="189"/>
      <c r="P302" s="189"/>
      <c r="Q302" s="189"/>
      <c r="R302" s="189"/>
      <c r="S302" s="189"/>
      <c r="T302" s="189"/>
      <c r="U302" s="190"/>
      <c r="V302" s="190"/>
      <c r="W302" s="190"/>
      <c r="X302" s="190"/>
      <c r="Y302" s="191">
        <v>22</v>
      </c>
      <c r="Z302" s="191">
        <v>12</v>
      </c>
      <c r="AA302" s="192"/>
      <c r="AB302" s="191">
        <v>22</v>
      </c>
      <c r="AC302" s="191">
        <v>12</v>
      </c>
      <c r="AD302" s="192"/>
      <c r="AE302" s="191">
        <v>22</v>
      </c>
      <c r="AF302" s="191">
        <v>12</v>
      </c>
      <c r="AG302" s="192"/>
      <c r="AH302" s="191">
        <v>22</v>
      </c>
      <c r="AI302" s="191">
        <v>12</v>
      </c>
      <c r="AJ302" s="192"/>
      <c r="AK302" s="192"/>
      <c r="AL302" s="192"/>
      <c r="AM302" s="485"/>
      <c r="AN302" s="192"/>
      <c r="AO302" s="192"/>
      <c r="AP302" s="191">
        <v>8</v>
      </c>
      <c r="AQ302" s="191">
        <v>4</v>
      </c>
      <c r="AR302" s="192"/>
      <c r="AS302" s="192"/>
      <c r="AT302" s="193">
        <v>8</v>
      </c>
      <c r="AU302" s="193">
        <v>4</v>
      </c>
      <c r="AV302" s="194"/>
      <c r="AW302" s="195"/>
      <c r="AX302" s="195"/>
      <c r="AY302" s="195"/>
      <c r="AZ302" s="196"/>
      <c r="BA302" s="197"/>
      <c r="BB302" s="197"/>
      <c r="BC302" s="197"/>
      <c r="BD302" s="197"/>
      <c r="BE302" s="198"/>
      <c r="BF302" s="467"/>
      <c r="BG302" s="636"/>
      <c r="BH302" s="275" t="s">
        <v>134</v>
      </c>
    </row>
    <row r="303" spans="1:60" s="1" customFormat="1" x14ac:dyDescent="0.25">
      <c r="A303" s="351" t="s">
        <v>170</v>
      </c>
      <c r="B303" s="468">
        <f>SUM(B302)</f>
        <v>0</v>
      </c>
      <c r="C303" s="29">
        <f t="shared" ref="C303:BF303" si="55">SUM(C302)</f>
        <v>0</v>
      </c>
      <c r="D303" s="29">
        <f t="shared" si="55"/>
        <v>0</v>
      </c>
      <c r="E303" s="29">
        <f t="shared" si="55"/>
        <v>0</v>
      </c>
      <c r="F303" s="29">
        <f t="shared" si="55"/>
        <v>0</v>
      </c>
      <c r="G303" s="29">
        <f t="shared" si="55"/>
        <v>0</v>
      </c>
      <c r="H303" s="29">
        <f t="shared" si="55"/>
        <v>0</v>
      </c>
      <c r="I303" s="29">
        <f t="shared" si="55"/>
        <v>0</v>
      </c>
      <c r="J303" s="29">
        <f t="shared" si="55"/>
        <v>0</v>
      </c>
      <c r="K303" s="29">
        <f t="shared" si="55"/>
        <v>0</v>
      </c>
      <c r="L303" s="29">
        <f t="shared" si="55"/>
        <v>0</v>
      </c>
      <c r="M303" s="29">
        <f t="shared" si="55"/>
        <v>0</v>
      </c>
      <c r="N303" s="29">
        <f t="shared" si="55"/>
        <v>0</v>
      </c>
      <c r="O303" s="29">
        <f t="shared" si="55"/>
        <v>0</v>
      </c>
      <c r="P303" s="29">
        <f t="shared" si="55"/>
        <v>0</v>
      </c>
      <c r="Q303" s="29">
        <f t="shared" si="55"/>
        <v>0</v>
      </c>
      <c r="R303" s="29">
        <f t="shared" si="55"/>
        <v>0</v>
      </c>
      <c r="S303" s="29">
        <f t="shared" si="55"/>
        <v>0</v>
      </c>
      <c r="T303" s="29">
        <f t="shared" si="55"/>
        <v>0</v>
      </c>
      <c r="U303" s="29">
        <f t="shared" si="55"/>
        <v>0</v>
      </c>
      <c r="V303" s="29">
        <f t="shared" si="55"/>
        <v>0</v>
      </c>
      <c r="W303" s="29">
        <f t="shared" si="55"/>
        <v>0</v>
      </c>
      <c r="X303" s="29">
        <f t="shared" si="55"/>
        <v>0</v>
      </c>
      <c r="Y303" s="29">
        <f t="shared" si="55"/>
        <v>22</v>
      </c>
      <c r="Z303" s="29">
        <f t="shared" si="55"/>
        <v>12</v>
      </c>
      <c r="AA303" s="29">
        <f t="shared" si="55"/>
        <v>0</v>
      </c>
      <c r="AB303" s="29">
        <f t="shared" si="55"/>
        <v>22</v>
      </c>
      <c r="AC303" s="29">
        <f t="shared" si="55"/>
        <v>12</v>
      </c>
      <c r="AD303" s="29">
        <f t="shared" si="55"/>
        <v>0</v>
      </c>
      <c r="AE303" s="29">
        <f t="shared" si="55"/>
        <v>22</v>
      </c>
      <c r="AF303" s="29">
        <f t="shared" si="55"/>
        <v>12</v>
      </c>
      <c r="AG303" s="29">
        <f t="shared" si="55"/>
        <v>0</v>
      </c>
      <c r="AH303" s="29">
        <f t="shared" si="55"/>
        <v>22</v>
      </c>
      <c r="AI303" s="29">
        <f t="shared" si="55"/>
        <v>12</v>
      </c>
      <c r="AJ303" s="29">
        <f t="shared" si="55"/>
        <v>0</v>
      </c>
      <c r="AK303" s="29">
        <f t="shared" si="55"/>
        <v>0</v>
      </c>
      <c r="AL303" s="29">
        <f t="shared" si="55"/>
        <v>0</v>
      </c>
      <c r="AM303" s="29">
        <f t="shared" si="55"/>
        <v>0</v>
      </c>
      <c r="AN303" s="29">
        <f t="shared" si="55"/>
        <v>0</v>
      </c>
      <c r="AO303" s="29">
        <f t="shared" si="55"/>
        <v>0</v>
      </c>
      <c r="AP303" s="29">
        <f t="shared" si="55"/>
        <v>8</v>
      </c>
      <c r="AQ303" s="29">
        <f t="shared" si="55"/>
        <v>4</v>
      </c>
      <c r="AR303" s="29">
        <f t="shared" si="55"/>
        <v>0</v>
      </c>
      <c r="AS303" s="29">
        <f t="shared" si="55"/>
        <v>0</v>
      </c>
      <c r="AT303" s="29">
        <f t="shared" si="55"/>
        <v>8</v>
      </c>
      <c r="AU303" s="29">
        <f t="shared" si="55"/>
        <v>4</v>
      </c>
      <c r="AV303" s="29">
        <f t="shared" si="55"/>
        <v>0</v>
      </c>
      <c r="AW303" s="29">
        <f t="shared" si="55"/>
        <v>0</v>
      </c>
      <c r="AX303" s="29">
        <f t="shared" si="55"/>
        <v>0</v>
      </c>
      <c r="AY303" s="29">
        <f t="shared" si="55"/>
        <v>0</v>
      </c>
      <c r="AZ303" s="29">
        <f t="shared" si="55"/>
        <v>0</v>
      </c>
      <c r="BA303" s="29">
        <f t="shared" si="55"/>
        <v>0</v>
      </c>
      <c r="BB303" s="29">
        <f t="shared" si="55"/>
        <v>0</v>
      </c>
      <c r="BC303" s="29">
        <f t="shared" si="55"/>
        <v>0</v>
      </c>
      <c r="BD303" s="29">
        <f t="shared" si="55"/>
        <v>0</v>
      </c>
      <c r="BE303" s="29">
        <f t="shared" si="55"/>
        <v>0</v>
      </c>
      <c r="BF303" s="469">
        <f t="shared" si="55"/>
        <v>0</v>
      </c>
      <c r="BG303" s="637"/>
      <c r="BH303" s="351" t="s">
        <v>170</v>
      </c>
    </row>
    <row r="304" spans="1:60" s="1" customFormat="1" x14ac:dyDescent="0.25">
      <c r="A304" s="351" t="s">
        <v>171</v>
      </c>
      <c r="B304" s="373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58"/>
      <c r="BG304" s="611"/>
      <c r="BH304" s="351" t="s">
        <v>171</v>
      </c>
    </row>
    <row r="305" spans="1:60" s="1" customFormat="1" ht="15.75" thickBot="1" x14ac:dyDescent="0.3">
      <c r="A305" s="352" t="s">
        <v>172</v>
      </c>
      <c r="B305" s="459">
        <f>B304-B303</f>
        <v>0</v>
      </c>
      <c r="C305" s="459">
        <f t="shared" ref="C305:BF305" si="56">C304-C303</f>
        <v>0</v>
      </c>
      <c r="D305" s="459">
        <f t="shared" si="56"/>
        <v>0</v>
      </c>
      <c r="E305" s="459">
        <f t="shared" si="56"/>
        <v>0</v>
      </c>
      <c r="F305" s="459">
        <f t="shared" si="56"/>
        <v>0</v>
      </c>
      <c r="G305" s="459">
        <f t="shared" si="56"/>
        <v>0</v>
      </c>
      <c r="H305" s="459">
        <f t="shared" si="56"/>
        <v>0</v>
      </c>
      <c r="I305" s="459">
        <f t="shared" si="56"/>
        <v>0</v>
      </c>
      <c r="J305" s="459">
        <f t="shared" si="56"/>
        <v>0</v>
      </c>
      <c r="K305" s="459">
        <f t="shared" si="56"/>
        <v>0</v>
      </c>
      <c r="L305" s="459">
        <f t="shared" si="56"/>
        <v>0</v>
      </c>
      <c r="M305" s="459">
        <f t="shared" si="56"/>
        <v>0</v>
      </c>
      <c r="N305" s="459">
        <f t="shared" si="56"/>
        <v>0</v>
      </c>
      <c r="O305" s="459">
        <f t="shared" si="56"/>
        <v>0</v>
      </c>
      <c r="P305" s="459">
        <f t="shared" si="56"/>
        <v>0</v>
      </c>
      <c r="Q305" s="459">
        <f t="shared" si="56"/>
        <v>0</v>
      </c>
      <c r="R305" s="459">
        <f t="shared" si="56"/>
        <v>0</v>
      </c>
      <c r="S305" s="459">
        <f t="shared" si="56"/>
        <v>0</v>
      </c>
      <c r="T305" s="459">
        <f t="shared" si="56"/>
        <v>0</v>
      </c>
      <c r="U305" s="459">
        <f t="shared" si="56"/>
        <v>0</v>
      </c>
      <c r="V305" s="459">
        <f t="shared" si="56"/>
        <v>0</v>
      </c>
      <c r="W305" s="459">
        <f t="shared" si="56"/>
        <v>0</v>
      </c>
      <c r="X305" s="459">
        <f t="shared" si="56"/>
        <v>0</v>
      </c>
      <c r="Y305" s="459">
        <f t="shared" si="56"/>
        <v>-22</v>
      </c>
      <c r="Z305" s="459">
        <f t="shared" si="56"/>
        <v>-12</v>
      </c>
      <c r="AA305" s="459">
        <f t="shared" si="56"/>
        <v>0</v>
      </c>
      <c r="AB305" s="459">
        <f t="shared" si="56"/>
        <v>-22</v>
      </c>
      <c r="AC305" s="459">
        <f t="shared" si="56"/>
        <v>-12</v>
      </c>
      <c r="AD305" s="459">
        <f t="shared" si="56"/>
        <v>0</v>
      </c>
      <c r="AE305" s="459">
        <f t="shared" si="56"/>
        <v>-22</v>
      </c>
      <c r="AF305" s="459">
        <f t="shared" si="56"/>
        <v>-12</v>
      </c>
      <c r="AG305" s="459">
        <f t="shared" si="56"/>
        <v>0</v>
      </c>
      <c r="AH305" s="459">
        <f t="shared" si="56"/>
        <v>-22</v>
      </c>
      <c r="AI305" s="459">
        <f t="shared" si="56"/>
        <v>-12</v>
      </c>
      <c r="AJ305" s="459">
        <f t="shared" si="56"/>
        <v>0</v>
      </c>
      <c r="AK305" s="459">
        <f t="shared" si="56"/>
        <v>0</v>
      </c>
      <c r="AL305" s="459">
        <f t="shared" si="56"/>
        <v>0</v>
      </c>
      <c r="AM305" s="459">
        <f t="shared" si="56"/>
        <v>0</v>
      </c>
      <c r="AN305" s="459">
        <f t="shared" si="56"/>
        <v>0</v>
      </c>
      <c r="AO305" s="459">
        <f t="shared" si="56"/>
        <v>0</v>
      </c>
      <c r="AP305" s="459">
        <f t="shared" si="56"/>
        <v>-8</v>
      </c>
      <c r="AQ305" s="459">
        <f t="shared" si="56"/>
        <v>-4</v>
      </c>
      <c r="AR305" s="459">
        <f t="shared" si="56"/>
        <v>0</v>
      </c>
      <c r="AS305" s="459">
        <f t="shared" si="56"/>
        <v>0</v>
      </c>
      <c r="AT305" s="459">
        <f t="shared" si="56"/>
        <v>-8</v>
      </c>
      <c r="AU305" s="459">
        <f t="shared" si="56"/>
        <v>-4</v>
      </c>
      <c r="AV305" s="459">
        <f t="shared" si="56"/>
        <v>0</v>
      </c>
      <c r="AW305" s="459">
        <f t="shared" si="56"/>
        <v>0</v>
      </c>
      <c r="AX305" s="459">
        <f t="shared" si="56"/>
        <v>0</v>
      </c>
      <c r="AY305" s="459">
        <f t="shared" si="56"/>
        <v>0</v>
      </c>
      <c r="AZ305" s="459">
        <f t="shared" si="56"/>
        <v>0</v>
      </c>
      <c r="BA305" s="459">
        <f t="shared" si="56"/>
        <v>0</v>
      </c>
      <c r="BB305" s="459">
        <f t="shared" si="56"/>
        <v>0</v>
      </c>
      <c r="BC305" s="459">
        <f t="shared" si="56"/>
        <v>0</v>
      </c>
      <c r="BD305" s="459">
        <f t="shared" si="56"/>
        <v>0</v>
      </c>
      <c r="BE305" s="459">
        <f t="shared" si="56"/>
        <v>0</v>
      </c>
      <c r="BF305" s="459">
        <f t="shared" si="56"/>
        <v>0</v>
      </c>
      <c r="BG305" s="616"/>
      <c r="BH305" s="352" t="s">
        <v>172</v>
      </c>
    </row>
    <row r="306" spans="1:60" ht="15.75" thickBot="1" x14ac:dyDescent="0.3">
      <c r="A306" s="134" t="s">
        <v>135</v>
      </c>
      <c r="B306" s="135"/>
      <c r="C306" s="135"/>
      <c r="D306" s="135"/>
      <c r="E306" s="135"/>
      <c r="F306" s="135"/>
      <c r="G306" s="135"/>
      <c r="H306" s="135"/>
      <c r="I306" s="135"/>
      <c r="J306" s="135"/>
      <c r="K306" s="135"/>
      <c r="L306" s="135"/>
      <c r="M306" s="135"/>
      <c r="N306" s="135"/>
      <c r="O306" s="135"/>
      <c r="P306" s="135"/>
      <c r="Q306" s="135"/>
      <c r="R306" s="135"/>
      <c r="S306" s="135"/>
      <c r="T306" s="135"/>
      <c r="U306" s="135"/>
      <c r="V306" s="135"/>
      <c r="W306" s="135"/>
      <c r="X306" s="135"/>
      <c r="Y306" s="135"/>
      <c r="Z306" s="135"/>
      <c r="AA306" s="135"/>
      <c r="AB306" s="135"/>
      <c r="AC306" s="135"/>
      <c r="AD306" s="135"/>
      <c r="AE306" s="135"/>
      <c r="AF306" s="135"/>
      <c r="AG306" s="135"/>
      <c r="AH306" s="135"/>
      <c r="AI306" s="135"/>
      <c r="AJ306" s="135"/>
      <c r="AK306" s="135"/>
      <c r="AL306" s="135"/>
      <c r="AM306" s="135"/>
      <c r="AN306" s="135"/>
      <c r="AO306" s="135"/>
      <c r="AP306" s="135"/>
      <c r="AQ306" s="135"/>
      <c r="AR306" s="135"/>
      <c r="AS306" s="135"/>
      <c r="AT306" s="135"/>
      <c r="AU306" s="135"/>
      <c r="AV306" s="135"/>
      <c r="AW306" s="135"/>
      <c r="AX306" s="135"/>
      <c r="AY306" s="135"/>
      <c r="AZ306" s="135"/>
      <c r="BA306" s="135"/>
      <c r="BB306" s="135"/>
      <c r="BC306" s="135"/>
      <c r="BD306" s="135"/>
      <c r="BE306" s="135"/>
      <c r="BF306" s="135"/>
      <c r="BG306" s="135"/>
      <c r="BH306" s="238" t="s">
        <v>135</v>
      </c>
    </row>
    <row r="307" spans="1:60" ht="15.75" thickBot="1" x14ac:dyDescent="0.3">
      <c r="A307" s="480" t="s">
        <v>136</v>
      </c>
      <c r="B307" s="481">
        <f t="shared" ref="B307:AG307" si="57">SUM(B17,B36,B46,B53,B61,B71,B77,B83,B93,B107,B114,B137,B144,B191,B197,B204,B218,B230,B237,B244,B252,B259,B268,B276,B280,B288,B298,B302)</f>
        <v>88</v>
      </c>
      <c r="C307" s="481">
        <f t="shared" si="57"/>
        <v>107</v>
      </c>
      <c r="D307" s="481">
        <f t="shared" si="57"/>
        <v>107</v>
      </c>
      <c r="E307" s="481">
        <f t="shared" si="57"/>
        <v>112</v>
      </c>
      <c r="F307" s="481">
        <f t="shared" si="57"/>
        <v>326</v>
      </c>
      <c r="G307" s="481">
        <f t="shared" si="57"/>
        <v>382</v>
      </c>
      <c r="H307" s="481">
        <f t="shared" si="57"/>
        <v>427</v>
      </c>
      <c r="I307" s="481">
        <f t="shared" si="57"/>
        <v>465</v>
      </c>
      <c r="J307" s="481">
        <f t="shared" si="57"/>
        <v>424</v>
      </c>
      <c r="K307" s="481">
        <f t="shared" si="57"/>
        <v>683</v>
      </c>
      <c r="L307" s="481">
        <f t="shared" si="57"/>
        <v>735</v>
      </c>
      <c r="M307" s="481">
        <f t="shared" si="57"/>
        <v>737</v>
      </c>
      <c r="N307" s="481">
        <f t="shared" si="57"/>
        <v>676</v>
      </c>
      <c r="O307" s="481">
        <f t="shared" si="57"/>
        <v>731</v>
      </c>
      <c r="P307" s="481">
        <f t="shared" si="57"/>
        <v>756</v>
      </c>
      <c r="Q307" s="481">
        <f t="shared" si="57"/>
        <v>772</v>
      </c>
      <c r="R307" s="481">
        <f t="shared" si="57"/>
        <v>771</v>
      </c>
      <c r="S307" s="481">
        <f t="shared" si="57"/>
        <v>807</v>
      </c>
      <c r="T307" s="481">
        <f t="shared" si="57"/>
        <v>785</v>
      </c>
      <c r="U307" s="481">
        <f t="shared" si="57"/>
        <v>349</v>
      </c>
      <c r="V307" s="481">
        <f t="shared" si="57"/>
        <v>67</v>
      </c>
      <c r="W307" s="481">
        <f t="shared" si="57"/>
        <v>64</v>
      </c>
      <c r="X307" s="481">
        <f t="shared" si="57"/>
        <v>641</v>
      </c>
      <c r="Y307" s="481">
        <f t="shared" si="57"/>
        <v>661</v>
      </c>
      <c r="Z307" s="481">
        <f t="shared" si="57"/>
        <v>699</v>
      </c>
      <c r="AA307" s="481">
        <f t="shared" si="57"/>
        <v>566</v>
      </c>
      <c r="AB307" s="481">
        <f t="shared" si="57"/>
        <v>637</v>
      </c>
      <c r="AC307" s="481">
        <f t="shared" si="57"/>
        <v>745</v>
      </c>
      <c r="AD307" s="481">
        <f t="shared" si="57"/>
        <v>630</v>
      </c>
      <c r="AE307" s="481">
        <f t="shared" si="57"/>
        <v>879</v>
      </c>
      <c r="AF307" s="481">
        <f t="shared" si="57"/>
        <v>873</v>
      </c>
      <c r="AG307" s="481">
        <f t="shared" si="57"/>
        <v>880</v>
      </c>
      <c r="AH307" s="481">
        <f t="shared" ref="AH307:BF307" si="58">SUM(AH17,AH36,AH46,AH53,AH61,AH71,AH77,AH83,AH93,AH107,AH114,AH137,AH144,AH191,AH197,AH204,AH218,AH230,AH237,AH244,AH252,AH259,AH268,AH276,AH280,AH288,AH298,AH302)</f>
        <v>1053</v>
      </c>
      <c r="AI307" s="481">
        <f t="shared" si="58"/>
        <v>801</v>
      </c>
      <c r="AJ307" s="481">
        <f t="shared" si="58"/>
        <v>607</v>
      </c>
      <c r="AK307" s="481">
        <f t="shared" si="58"/>
        <v>562</v>
      </c>
      <c r="AL307" s="481">
        <f t="shared" si="58"/>
        <v>892</v>
      </c>
      <c r="AM307" s="481">
        <f t="shared" si="58"/>
        <v>918</v>
      </c>
      <c r="AN307" s="481">
        <f t="shared" si="58"/>
        <v>897</v>
      </c>
      <c r="AO307" s="481">
        <f t="shared" si="58"/>
        <v>947</v>
      </c>
      <c r="AP307" s="481">
        <f t="shared" si="58"/>
        <v>812</v>
      </c>
      <c r="AQ307" s="481">
        <f t="shared" si="58"/>
        <v>872</v>
      </c>
      <c r="AR307" s="481">
        <f t="shared" si="58"/>
        <v>962</v>
      </c>
      <c r="AS307" s="481">
        <f t="shared" si="58"/>
        <v>886</v>
      </c>
      <c r="AT307" s="481">
        <f t="shared" si="58"/>
        <v>815</v>
      </c>
      <c r="AU307" s="481">
        <f t="shared" si="58"/>
        <v>735</v>
      </c>
      <c r="AV307" s="481">
        <f t="shared" si="58"/>
        <v>613</v>
      </c>
      <c r="AW307" s="481">
        <f t="shared" si="58"/>
        <v>503</v>
      </c>
      <c r="AX307" s="481">
        <f t="shared" si="58"/>
        <v>639</v>
      </c>
      <c r="AY307" s="481">
        <f t="shared" si="58"/>
        <v>559</v>
      </c>
      <c r="AZ307" s="481">
        <f t="shared" si="58"/>
        <v>508</v>
      </c>
      <c r="BA307" s="481">
        <f t="shared" si="58"/>
        <v>482</v>
      </c>
      <c r="BB307" s="481">
        <f t="shared" si="58"/>
        <v>468</v>
      </c>
      <c r="BC307" s="481">
        <f t="shared" si="58"/>
        <v>428</v>
      </c>
      <c r="BD307" s="481">
        <f t="shared" si="58"/>
        <v>421</v>
      </c>
      <c r="BE307" s="481">
        <f t="shared" si="58"/>
        <v>455</v>
      </c>
      <c r="BF307" s="481">
        <f t="shared" si="58"/>
        <v>511</v>
      </c>
      <c r="BG307" s="638">
        <f>SUM(BG308:BG335)</f>
        <v>34928</v>
      </c>
      <c r="BH307" s="482" t="s">
        <v>136</v>
      </c>
    </row>
    <row r="308" spans="1:60" ht="15.75" x14ac:dyDescent="0.25">
      <c r="A308" s="479" t="s">
        <v>137</v>
      </c>
      <c r="B308" s="486">
        <f t="shared" ref="B308:AG308" si="59">B17</f>
        <v>0</v>
      </c>
      <c r="C308" s="486">
        <f t="shared" si="59"/>
        <v>0</v>
      </c>
      <c r="D308" s="486">
        <f t="shared" si="59"/>
        <v>0</v>
      </c>
      <c r="E308" s="486">
        <f t="shared" si="59"/>
        <v>0</v>
      </c>
      <c r="F308" s="486">
        <f t="shared" si="59"/>
        <v>212</v>
      </c>
      <c r="G308" s="486">
        <f t="shared" si="59"/>
        <v>212</v>
      </c>
      <c r="H308" s="486">
        <f t="shared" si="59"/>
        <v>212</v>
      </c>
      <c r="I308" s="486">
        <f t="shared" si="59"/>
        <v>236</v>
      </c>
      <c r="J308" s="486">
        <f t="shared" si="59"/>
        <v>184</v>
      </c>
      <c r="K308" s="486">
        <f t="shared" si="59"/>
        <v>252</v>
      </c>
      <c r="L308" s="486">
        <f t="shared" si="59"/>
        <v>302</v>
      </c>
      <c r="M308" s="486">
        <f t="shared" si="59"/>
        <v>324</v>
      </c>
      <c r="N308" s="486">
        <f t="shared" si="59"/>
        <v>268</v>
      </c>
      <c r="O308" s="486">
        <f t="shared" si="59"/>
        <v>312</v>
      </c>
      <c r="P308" s="486">
        <f t="shared" si="59"/>
        <v>312</v>
      </c>
      <c r="Q308" s="486">
        <f t="shared" si="59"/>
        <v>314</v>
      </c>
      <c r="R308" s="486">
        <f t="shared" si="59"/>
        <v>277</v>
      </c>
      <c r="S308" s="486">
        <f t="shared" si="59"/>
        <v>277</v>
      </c>
      <c r="T308" s="486">
        <f t="shared" si="59"/>
        <v>265</v>
      </c>
      <c r="U308" s="486">
        <f t="shared" si="59"/>
        <v>37</v>
      </c>
      <c r="V308" s="486">
        <f t="shared" si="59"/>
        <v>0</v>
      </c>
      <c r="W308" s="486">
        <f t="shared" si="59"/>
        <v>0</v>
      </c>
      <c r="X308" s="486">
        <f t="shared" si="59"/>
        <v>220</v>
      </c>
      <c r="Y308" s="486">
        <f t="shared" si="59"/>
        <v>270</v>
      </c>
      <c r="Z308" s="486">
        <f t="shared" si="59"/>
        <v>258</v>
      </c>
      <c r="AA308" s="486">
        <f t="shared" si="59"/>
        <v>165</v>
      </c>
      <c r="AB308" s="486">
        <f t="shared" si="59"/>
        <v>178</v>
      </c>
      <c r="AC308" s="486">
        <f t="shared" si="59"/>
        <v>277</v>
      </c>
      <c r="AD308" s="486">
        <f t="shared" si="59"/>
        <v>259</v>
      </c>
      <c r="AE308" s="486">
        <f t="shared" si="59"/>
        <v>315</v>
      </c>
      <c r="AF308" s="486">
        <f t="shared" si="59"/>
        <v>324</v>
      </c>
      <c r="AG308" s="486">
        <f t="shared" si="59"/>
        <v>324</v>
      </c>
      <c r="AH308" s="486">
        <f t="shared" ref="AH308:BF308" si="60">AH17</f>
        <v>324</v>
      </c>
      <c r="AI308" s="486">
        <f t="shared" si="60"/>
        <v>324</v>
      </c>
      <c r="AJ308" s="486">
        <f t="shared" si="60"/>
        <v>0</v>
      </c>
      <c r="AK308" s="486">
        <f t="shared" si="60"/>
        <v>0</v>
      </c>
      <c r="AL308" s="486">
        <f t="shared" si="60"/>
        <v>310</v>
      </c>
      <c r="AM308" s="486">
        <f t="shared" si="60"/>
        <v>310</v>
      </c>
      <c r="AN308" s="486">
        <f t="shared" si="60"/>
        <v>242</v>
      </c>
      <c r="AO308" s="486">
        <f t="shared" si="60"/>
        <v>254</v>
      </c>
      <c r="AP308" s="486">
        <f t="shared" si="60"/>
        <v>299</v>
      </c>
      <c r="AQ308" s="486">
        <f t="shared" si="60"/>
        <v>299</v>
      </c>
      <c r="AR308" s="486">
        <f t="shared" si="60"/>
        <v>299</v>
      </c>
      <c r="AS308" s="486">
        <f t="shared" si="60"/>
        <v>367</v>
      </c>
      <c r="AT308" s="486">
        <f t="shared" si="60"/>
        <v>315</v>
      </c>
      <c r="AU308" s="486">
        <f t="shared" si="60"/>
        <v>235</v>
      </c>
      <c r="AV308" s="486">
        <f t="shared" si="60"/>
        <v>93</v>
      </c>
      <c r="AW308" s="486">
        <f t="shared" si="60"/>
        <v>0</v>
      </c>
      <c r="AX308" s="486">
        <f t="shared" si="60"/>
        <v>0</v>
      </c>
      <c r="AY308" s="486">
        <f t="shared" si="60"/>
        <v>0</v>
      </c>
      <c r="AZ308" s="486">
        <f t="shared" si="60"/>
        <v>0</v>
      </c>
      <c r="BA308" s="486">
        <f t="shared" si="60"/>
        <v>0</v>
      </c>
      <c r="BB308" s="486">
        <f t="shared" si="60"/>
        <v>0</v>
      </c>
      <c r="BC308" s="486">
        <f t="shared" si="60"/>
        <v>0</v>
      </c>
      <c r="BD308" s="486">
        <f t="shared" si="60"/>
        <v>0</v>
      </c>
      <c r="BE308" s="486">
        <f t="shared" si="60"/>
        <v>0</v>
      </c>
      <c r="BF308" s="486">
        <f t="shared" si="60"/>
        <v>0</v>
      </c>
      <c r="BG308" s="639">
        <f>SUM(B308:BF308)</f>
        <v>10257</v>
      </c>
      <c r="BH308" s="479" t="s">
        <v>137</v>
      </c>
    </row>
    <row r="309" spans="1:60" ht="15.75" x14ac:dyDescent="0.25">
      <c r="A309" s="470" t="s">
        <v>138</v>
      </c>
      <c r="B309" s="475">
        <f t="shared" ref="B309:AG309" si="61">B36</f>
        <v>16</v>
      </c>
      <c r="C309" s="475">
        <f t="shared" si="61"/>
        <v>16</v>
      </c>
      <c r="D309" s="475">
        <f t="shared" si="61"/>
        <v>16</v>
      </c>
      <c r="E309" s="475">
        <f t="shared" si="61"/>
        <v>16</v>
      </c>
      <c r="F309" s="475">
        <f t="shared" si="61"/>
        <v>0</v>
      </c>
      <c r="G309" s="475">
        <f t="shared" si="61"/>
        <v>23</v>
      </c>
      <c r="H309" s="475">
        <f t="shared" si="61"/>
        <v>41</v>
      </c>
      <c r="I309" s="475">
        <f t="shared" si="61"/>
        <v>41</v>
      </c>
      <c r="J309" s="475">
        <f t="shared" si="61"/>
        <v>54</v>
      </c>
      <c r="K309" s="475">
        <f t="shared" si="61"/>
        <v>197</v>
      </c>
      <c r="L309" s="475">
        <f t="shared" si="61"/>
        <v>197</v>
      </c>
      <c r="M309" s="475">
        <f t="shared" si="61"/>
        <v>198</v>
      </c>
      <c r="N309" s="475">
        <f t="shared" si="61"/>
        <v>175</v>
      </c>
      <c r="O309" s="475">
        <f t="shared" si="61"/>
        <v>198</v>
      </c>
      <c r="P309" s="475">
        <f t="shared" si="61"/>
        <v>198</v>
      </c>
      <c r="Q309" s="475">
        <f t="shared" si="61"/>
        <v>220</v>
      </c>
      <c r="R309" s="475">
        <f t="shared" si="61"/>
        <v>237</v>
      </c>
      <c r="S309" s="475">
        <f t="shared" si="61"/>
        <v>261</v>
      </c>
      <c r="T309" s="475">
        <f t="shared" si="61"/>
        <v>245</v>
      </c>
      <c r="U309" s="475">
        <f t="shared" si="61"/>
        <v>101</v>
      </c>
      <c r="V309" s="475">
        <f t="shared" si="61"/>
        <v>0</v>
      </c>
      <c r="W309" s="475">
        <f t="shared" si="61"/>
        <v>0</v>
      </c>
      <c r="X309" s="475">
        <f t="shared" si="61"/>
        <v>173</v>
      </c>
      <c r="Y309" s="475">
        <f t="shared" si="61"/>
        <v>173</v>
      </c>
      <c r="Z309" s="475">
        <f t="shared" si="61"/>
        <v>173</v>
      </c>
      <c r="AA309" s="475">
        <f t="shared" si="61"/>
        <v>167</v>
      </c>
      <c r="AB309" s="475">
        <f t="shared" si="61"/>
        <v>173</v>
      </c>
      <c r="AC309" s="475">
        <f t="shared" si="61"/>
        <v>173</v>
      </c>
      <c r="AD309" s="475">
        <f t="shared" si="61"/>
        <v>101</v>
      </c>
      <c r="AE309" s="475">
        <f t="shared" si="61"/>
        <v>274</v>
      </c>
      <c r="AF309" s="475">
        <f t="shared" si="61"/>
        <v>269</v>
      </c>
      <c r="AG309" s="475">
        <f t="shared" si="61"/>
        <v>250</v>
      </c>
      <c r="AH309" s="475">
        <f t="shared" ref="AH309:BF309" si="62">AH36</f>
        <v>408</v>
      </c>
      <c r="AI309" s="475">
        <f t="shared" si="62"/>
        <v>193</v>
      </c>
      <c r="AJ309" s="475">
        <f t="shared" si="62"/>
        <v>359</v>
      </c>
      <c r="AK309" s="475">
        <f t="shared" si="62"/>
        <v>359</v>
      </c>
      <c r="AL309" s="475">
        <f t="shared" si="62"/>
        <v>324</v>
      </c>
      <c r="AM309" s="475">
        <f t="shared" si="62"/>
        <v>324</v>
      </c>
      <c r="AN309" s="475">
        <f t="shared" si="62"/>
        <v>359</v>
      </c>
      <c r="AO309" s="475">
        <f t="shared" si="62"/>
        <v>359</v>
      </c>
      <c r="AP309" s="475">
        <f t="shared" si="62"/>
        <v>201</v>
      </c>
      <c r="AQ309" s="475">
        <f t="shared" si="62"/>
        <v>201</v>
      </c>
      <c r="AR309" s="475">
        <f t="shared" si="62"/>
        <v>337</v>
      </c>
      <c r="AS309" s="475">
        <f t="shared" si="62"/>
        <v>266</v>
      </c>
      <c r="AT309" s="475">
        <f t="shared" si="62"/>
        <v>272</v>
      </c>
      <c r="AU309" s="475">
        <f t="shared" si="62"/>
        <v>272</v>
      </c>
      <c r="AV309" s="475">
        <f t="shared" si="62"/>
        <v>272</v>
      </c>
      <c r="AW309" s="475">
        <f t="shared" si="62"/>
        <v>272</v>
      </c>
      <c r="AX309" s="475">
        <f t="shared" si="62"/>
        <v>398</v>
      </c>
      <c r="AY309" s="475">
        <f t="shared" si="62"/>
        <v>326</v>
      </c>
      <c r="AZ309" s="475">
        <f t="shared" si="62"/>
        <v>275</v>
      </c>
      <c r="BA309" s="475">
        <f t="shared" si="62"/>
        <v>275</v>
      </c>
      <c r="BB309" s="475">
        <f t="shared" si="62"/>
        <v>275</v>
      </c>
      <c r="BC309" s="475">
        <f t="shared" si="62"/>
        <v>290</v>
      </c>
      <c r="BD309" s="475">
        <f t="shared" si="62"/>
        <v>289</v>
      </c>
      <c r="BE309" s="475">
        <f t="shared" si="62"/>
        <v>319</v>
      </c>
      <c r="BF309" s="475">
        <f t="shared" si="62"/>
        <v>369</v>
      </c>
      <c r="BG309" s="639">
        <f t="shared" ref="BG309:BG335" si="63">SUM(B309:BF309)</f>
        <v>11970</v>
      </c>
      <c r="BH309" s="470" t="s">
        <v>138</v>
      </c>
    </row>
    <row r="310" spans="1:60" ht="15.75" x14ac:dyDescent="0.25">
      <c r="A310" s="471" t="s">
        <v>139</v>
      </c>
      <c r="B310" s="476">
        <f t="shared" ref="B310:AG310" si="64">B46</f>
        <v>0</v>
      </c>
      <c r="C310" s="476">
        <f t="shared" si="64"/>
        <v>0</v>
      </c>
      <c r="D310" s="476">
        <f t="shared" si="64"/>
        <v>0</v>
      </c>
      <c r="E310" s="476">
        <f t="shared" si="64"/>
        <v>0</v>
      </c>
      <c r="F310" s="476">
        <f t="shared" si="64"/>
        <v>0</v>
      </c>
      <c r="G310" s="476">
        <f t="shared" si="64"/>
        <v>0</v>
      </c>
      <c r="H310" s="476">
        <f t="shared" si="64"/>
        <v>0</v>
      </c>
      <c r="I310" s="476">
        <f t="shared" si="64"/>
        <v>0</v>
      </c>
      <c r="J310" s="476">
        <f t="shared" si="64"/>
        <v>0</v>
      </c>
      <c r="K310" s="476">
        <f t="shared" si="64"/>
        <v>18</v>
      </c>
      <c r="L310" s="476">
        <f t="shared" si="64"/>
        <v>19</v>
      </c>
      <c r="M310" s="476">
        <f t="shared" si="64"/>
        <v>19</v>
      </c>
      <c r="N310" s="476">
        <f t="shared" si="64"/>
        <v>19</v>
      </c>
      <c r="O310" s="476">
        <f t="shared" si="64"/>
        <v>19</v>
      </c>
      <c r="P310" s="476">
        <f t="shared" si="64"/>
        <v>19</v>
      </c>
      <c r="Q310" s="476">
        <f t="shared" si="64"/>
        <v>19</v>
      </c>
      <c r="R310" s="476">
        <f t="shared" si="64"/>
        <v>27</v>
      </c>
      <c r="S310" s="476">
        <f t="shared" si="64"/>
        <v>26</v>
      </c>
      <c r="T310" s="476">
        <f t="shared" si="64"/>
        <v>26</v>
      </c>
      <c r="U310" s="476">
        <f t="shared" si="64"/>
        <v>8</v>
      </c>
      <c r="V310" s="476">
        <f t="shared" si="64"/>
        <v>0</v>
      </c>
      <c r="W310" s="476">
        <f t="shared" si="64"/>
        <v>0</v>
      </c>
      <c r="X310" s="476">
        <f t="shared" si="64"/>
        <v>15</v>
      </c>
      <c r="Y310" s="476">
        <f t="shared" si="64"/>
        <v>15</v>
      </c>
      <c r="Z310" s="476">
        <f t="shared" si="64"/>
        <v>15</v>
      </c>
      <c r="AA310" s="476">
        <f t="shared" si="64"/>
        <v>15</v>
      </c>
      <c r="AB310" s="476">
        <f t="shared" si="64"/>
        <v>15</v>
      </c>
      <c r="AC310" s="476">
        <f t="shared" si="64"/>
        <v>16</v>
      </c>
      <c r="AD310" s="476">
        <f t="shared" si="64"/>
        <v>9</v>
      </c>
      <c r="AE310" s="476">
        <f t="shared" si="64"/>
        <v>26</v>
      </c>
      <c r="AF310" s="476">
        <f t="shared" si="64"/>
        <v>34</v>
      </c>
      <c r="AG310" s="476">
        <f t="shared" si="64"/>
        <v>33</v>
      </c>
      <c r="AH310" s="476">
        <f t="shared" ref="AH310:BF310" si="65">AH46</f>
        <v>33</v>
      </c>
      <c r="AI310" s="476">
        <f t="shared" si="65"/>
        <v>8</v>
      </c>
      <c r="AJ310" s="476">
        <f t="shared" si="65"/>
        <v>26</v>
      </c>
      <c r="AK310" s="476">
        <f t="shared" si="65"/>
        <v>26</v>
      </c>
      <c r="AL310" s="476">
        <f t="shared" si="65"/>
        <v>18</v>
      </c>
      <c r="AM310" s="476">
        <f t="shared" si="65"/>
        <v>18</v>
      </c>
      <c r="AN310" s="476">
        <f t="shared" si="65"/>
        <v>26</v>
      </c>
      <c r="AO310" s="476">
        <f t="shared" si="65"/>
        <v>26</v>
      </c>
      <c r="AP310" s="476">
        <f t="shared" si="65"/>
        <v>26</v>
      </c>
      <c r="AQ310" s="476">
        <f t="shared" si="65"/>
        <v>26</v>
      </c>
      <c r="AR310" s="476">
        <f t="shared" si="65"/>
        <v>26</v>
      </c>
      <c r="AS310" s="476">
        <f t="shared" si="65"/>
        <v>15</v>
      </c>
      <c r="AT310" s="476">
        <f t="shared" si="65"/>
        <v>16</v>
      </c>
      <c r="AU310" s="476">
        <f t="shared" si="65"/>
        <v>16</v>
      </c>
      <c r="AV310" s="476">
        <f t="shared" si="65"/>
        <v>16</v>
      </c>
      <c r="AW310" s="476">
        <f t="shared" si="65"/>
        <v>16</v>
      </c>
      <c r="AX310" s="476">
        <f t="shared" si="65"/>
        <v>26</v>
      </c>
      <c r="AY310" s="476">
        <f t="shared" si="65"/>
        <v>19</v>
      </c>
      <c r="AZ310" s="476">
        <f t="shared" si="65"/>
        <v>34</v>
      </c>
      <c r="BA310" s="476">
        <f t="shared" si="65"/>
        <v>34</v>
      </c>
      <c r="BB310" s="476">
        <f t="shared" si="65"/>
        <v>33</v>
      </c>
      <c r="BC310" s="476">
        <f t="shared" si="65"/>
        <v>15</v>
      </c>
      <c r="BD310" s="476">
        <f t="shared" si="65"/>
        <v>15</v>
      </c>
      <c r="BE310" s="476">
        <f t="shared" si="65"/>
        <v>18</v>
      </c>
      <c r="BF310" s="476">
        <f t="shared" si="65"/>
        <v>18</v>
      </c>
      <c r="BG310" s="639">
        <f t="shared" si="63"/>
        <v>962</v>
      </c>
      <c r="BH310" s="471" t="s">
        <v>139</v>
      </c>
    </row>
    <row r="311" spans="1:60" ht="15.75" x14ac:dyDescent="0.25">
      <c r="A311" s="472" t="s">
        <v>140</v>
      </c>
      <c r="B311" s="477">
        <f t="shared" ref="B311:AG311" si="66">B53</f>
        <v>0</v>
      </c>
      <c r="C311" s="477">
        <f t="shared" si="66"/>
        <v>0</v>
      </c>
      <c r="D311" s="477">
        <f t="shared" si="66"/>
        <v>0</v>
      </c>
      <c r="E311" s="477">
        <f t="shared" si="66"/>
        <v>0</v>
      </c>
      <c r="F311" s="477">
        <f t="shared" si="66"/>
        <v>0</v>
      </c>
      <c r="G311" s="477">
        <f t="shared" si="66"/>
        <v>3</v>
      </c>
      <c r="H311" s="477">
        <f t="shared" si="66"/>
        <v>21</v>
      </c>
      <c r="I311" s="477">
        <f t="shared" si="66"/>
        <v>21</v>
      </c>
      <c r="J311" s="477">
        <f t="shared" si="66"/>
        <v>21</v>
      </c>
      <c r="K311" s="477">
        <f t="shared" si="66"/>
        <v>21</v>
      </c>
      <c r="L311" s="477">
        <f t="shared" si="66"/>
        <v>21</v>
      </c>
      <c r="M311" s="477">
        <f t="shared" si="66"/>
        <v>21</v>
      </c>
      <c r="N311" s="477">
        <f t="shared" si="66"/>
        <v>21</v>
      </c>
      <c r="O311" s="477">
        <f t="shared" si="66"/>
        <v>3</v>
      </c>
      <c r="P311" s="477">
        <f t="shared" si="66"/>
        <v>21</v>
      </c>
      <c r="Q311" s="477">
        <f t="shared" si="66"/>
        <v>21</v>
      </c>
      <c r="R311" s="477">
        <f t="shared" si="66"/>
        <v>21</v>
      </c>
      <c r="S311" s="477">
        <f t="shared" si="66"/>
        <v>21</v>
      </c>
      <c r="T311" s="477">
        <f t="shared" si="66"/>
        <v>21</v>
      </c>
      <c r="U311" s="477">
        <f t="shared" si="66"/>
        <v>21</v>
      </c>
      <c r="V311" s="477">
        <f t="shared" si="66"/>
        <v>0</v>
      </c>
      <c r="W311" s="477">
        <f t="shared" si="66"/>
        <v>0</v>
      </c>
      <c r="X311" s="477">
        <f t="shared" si="66"/>
        <v>21</v>
      </c>
      <c r="Y311" s="477">
        <f t="shared" si="66"/>
        <v>21</v>
      </c>
      <c r="Z311" s="477">
        <f t="shared" si="66"/>
        <v>21</v>
      </c>
      <c r="AA311" s="477">
        <f t="shared" si="66"/>
        <v>21</v>
      </c>
      <c r="AB311" s="477">
        <f t="shared" si="66"/>
        <v>21</v>
      </c>
      <c r="AC311" s="477">
        <f t="shared" si="66"/>
        <v>21</v>
      </c>
      <c r="AD311" s="477">
        <f t="shared" si="66"/>
        <v>21</v>
      </c>
      <c r="AE311" s="477">
        <f t="shared" si="66"/>
        <v>18</v>
      </c>
      <c r="AF311" s="477">
        <f t="shared" si="66"/>
        <v>18</v>
      </c>
      <c r="AG311" s="477">
        <f t="shared" si="66"/>
        <v>18</v>
      </c>
      <c r="AH311" s="477">
        <f t="shared" ref="AH311:BF311" si="67">AH53</f>
        <v>18</v>
      </c>
      <c r="AI311" s="477">
        <f t="shared" si="67"/>
        <v>18</v>
      </c>
      <c r="AJ311" s="477">
        <f t="shared" si="67"/>
        <v>30</v>
      </c>
      <c r="AK311" s="477">
        <f t="shared" si="67"/>
        <v>12</v>
      </c>
      <c r="AL311" s="477">
        <f t="shared" si="67"/>
        <v>12</v>
      </c>
      <c r="AM311" s="477">
        <f t="shared" si="67"/>
        <v>12</v>
      </c>
      <c r="AN311" s="477">
        <f t="shared" si="67"/>
        <v>12</v>
      </c>
      <c r="AO311" s="477">
        <f t="shared" si="67"/>
        <v>12</v>
      </c>
      <c r="AP311" s="477">
        <f t="shared" si="67"/>
        <v>12</v>
      </c>
      <c r="AQ311" s="477">
        <f t="shared" si="67"/>
        <v>12</v>
      </c>
      <c r="AR311" s="477">
        <f t="shared" si="67"/>
        <v>9</v>
      </c>
      <c r="AS311" s="477">
        <f t="shared" si="67"/>
        <v>9</v>
      </c>
      <c r="AT311" s="477">
        <f t="shared" si="67"/>
        <v>9</v>
      </c>
      <c r="AU311" s="477">
        <f t="shared" si="67"/>
        <v>9</v>
      </c>
      <c r="AV311" s="477">
        <f t="shared" si="67"/>
        <v>9</v>
      </c>
      <c r="AW311" s="477">
        <f t="shared" si="67"/>
        <v>0</v>
      </c>
      <c r="AX311" s="477">
        <f t="shared" si="67"/>
        <v>0</v>
      </c>
      <c r="AY311" s="477">
        <f t="shared" si="67"/>
        <v>9</v>
      </c>
      <c r="AZ311" s="477">
        <f t="shared" si="67"/>
        <v>9</v>
      </c>
      <c r="BA311" s="477">
        <f t="shared" si="67"/>
        <v>9</v>
      </c>
      <c r="BB311" s="477">
        <f t="shared" si="67"/>
        <v>9</v>
      </c>
      <c r="BC311" s="477">
        <f t="shared" si="67"/>
        <v>9</v>
      </c>
      <c r="BD311" s="477">
        <f t="shared" si="67"/>
        <v>9</v>
      </c>
      <c r="BE311" s="477">
        <f t="shared" si="67"/>
        <v>9</v>
      </c>
      <c r="BF311" s="477">
        <f t="shared" si="67"/>
        <v>9</v>
      </c>
      <c r="BG311" s="639">
        <f t="shared" si="63"/>
        <v>747</v>
      </c>
      <c r="BH311" s="472" t="s">
        <v>140</v>
      </c>
    </row>
    <row r="312" spans="1:60" ht="15.75" x14ac:dyDescent="0.25">
      <c r="A312" s="473" t="s">
        <v>141</v>
      </c>
      <c r="B312" s="478">
        <f t="shared" ref="B312:AG312" si="68">B61</f>
        <v>18</v>
      </c>
      <c r="C312" s="478">
        <f t="shared" si="68"/>
        <v>37</v>
      </c>
      <c r="D312" s="478">
        <f t="shared" si="68"/>
        <v>37</v>
      </c>
      <c r="E312" s="478">
        <f t="shared" si="68"/>
        <v>37</v>
      </c>
      <c r="F312" s="478">
        <f t="shared" si="68"/>
        <v>37</v>
      </c>
      <c r="G312" s="478">
        <f t="shared" si="68"/>
        <v>37</v>
      </c>
      <c r="H312" s="478">
        <f t="shared" si="68"/>
        <v>37</v>
      </c>
      <c r="I312" s="478">
        <f t="shared" si="68"/>
        <v>37</v>
      </c>
      <c r="J312" s="478">
        <f t="shared" si="68"/>
        <v>18</v>
      </c>
      <c r="K312" s="478">
        <f t="shared" si="68"/>
        <v>37</v>
      </c>
      <c r="L312" s="478">
        <f t="shared" si="68"/>
        <v>37</v>
      </c>
      <c r="M312" s="478">
        <f t="shared" si="68"/>
        <v>19</v>
      </c>
      <c r="N312" s="478">
        <f t="shared" si="68"/>
        <v>37</v>
      </c>
      <c r="O312" s="478">
        <f t="shared" si="68"/>
        <v>37</v>
      </c>
      <c r="P312" s="478">
        <f t="shared" si="68"/>
        <v>37</v>
      </c>
      <c r="Q312" s="478">
        <f t="shared" si="68"/>
        <v>37</v>
      </c>
      <c r="R312" s="478">
        <f t="shared" si="68"/>
        <v>37</v>
      </c>
      <c r="S312" s="478">
        <f t="shared" si="68"/>
        <v>37</v>
      </c>
      <c r="T312" s="478">
        <f t="shared" si="68"/>
        <v>37</v>
      </c>
      <c r="U312" s="478">
        <f t="shared" si="68"/>
        <v>37</v>
      </c>
      <c r="V312" s="478">
        <f t="shared" si="68"/>
        <v>0</v>
      </c>
      <c r="W312" s="478">
        <f t="shared" si="68"/>
        <v>0</v>
      </c>
      <c r="X312" s="478">
        <f t="shared" si="68"/>
        <v>37</v>
      </c>
      <c r="Y312" s="478">
        <f t="shared" si="68"/>
        <v>37</v>
      </c>
      <c r="Z312" s="478">
        <f t="shared" si="68"/>
        <v>37</v>
      </c>
      <c r="AA312" s="478">
        <f t="shared" si="68"/>
        <v>37</v>
      </c>
      <c r="AB312" s="478">
        <f t="shared" si="68"/>
        <v>37</v>
      </c>
      <c r="AC312" s="478">
        <f t="shared" si="68"/>
        <v>42</v>
      </c>
      <c r="AD312" s="478">
        <f t="shared" si="68"/>
        <v>42</v>
      </c>
      <c r="AE312" s="478">
        <f t="shared" si="68"/>
        <v>24</v>
      </c>
      <c r="AF312" s="478">
        <f t="shared" si="68"/>
        <v>24</v>
      </c>
      <c r="AG312" s="478">
        <f t="shared" si="68"/>
        <v>42</v>
      </c>
      <c r="AH312" s="478">
        <f t="shared" ref="AH312:BF312" si="69">AH61</f>
        <v>42</v>
      </c>
      <c r="AI312" s="478">
        <f t="shared" si="69"/>
        <v>17</v>
      </c>
      <c r="AJ312" s="478">
        <f t="shared" si="69"/>
        <v>35</v>
      </c>
      <c r="AK312" s="478">
        <f t="shared" si="69"/>
        <v>35</v>
      </c>
      <c r="AL312" s="478">
        <f t="shared" si="69"/>
        <v>40</v>
      </c>
      <c r="AM312" s="478">
        <f t="shared" si="69"/>
        <v>40</v>
      </c>
      <c r="AN312" s="478">
        <f t="shared" si="69"/>
        <v>40</v>
      </c>
      <c r="AO312" s="478">
        <f t="shared" si="69"/>
        <v>40</v>
      </c>
      <c r="AP312" s="478">
        <f t="shared" si="69"/>
        <v>40</v>
      </c>
      <c r="AQ312" s="478">
        <f t="shared" si="69"/>
        <v>40</v>
      </c>
      <c r="AR312" s="478">
        <f t="shared" si="69"/>
        <v>40</v>
      </c>
      <c r="AS312" s="478">
        <f t="shared" si="69"/>
        <v>40</v>
      </c>
      <c r="AT312" s="478">
        <f t="shared" si="69"/>
        <v>5</v>
      </c>
      <c r="AU312" s="478">
        <f t="shared" si="69"/>
        <v>5</v>
      </c>
      <c r="AV312" s="478">
        <f t="shared" si="69"/>
        <v>40</v>
      </c>
      <c r="AW312" s="478">
        <f t="shared" si="69"/>
        <v>40</v>
      </c>
      <c r="AX312" s="478">
        <f t="shared" si="69"/>
        <v>40</v>
      </c>
      <c r="AY312" s="478">
        <f t="shared" si="69"/>
        <v>40</v>
      </c>
      <c r="AZ312" s="478">
        <f t="shared" si="69"/>
        <v>40</v>
      </c>
      <c r="BA312" s="478">
        <f t="shared" si="69"/>
        <v>40</v>
      </c>
      <c r="BB312" s="478">
        <f t="shared" si="69"/>
        <v>40</v>
      </c>
      <c r="BC312" s="478">
        <f t="shared" si="69"/>
        <v>40</v>
      </c>
      <c r="BD312" s="478">
        <f t="shared" si="69"/>
        <v>40</v>
      </c>
      <c r="BE312" s="478">
        <f t="shared" si="69"/>
        <v>35</v>
      </c>
      <c r="BF312" s="478">
        <f t="shared" si="69"/>
        <v>35</v>
      </c>
      <c r="BG312" s="639">
        <f t="shared" si="63"/>
        <v>1932</v>
      </c>
      <c r="BH312" s="473" t="s">
        <v>141</v>
      </c>
    </row>
    <row r="313" spans="1:60" ht="15.75" x14ac:dyDescent="0.25">
      <c r="A313" s="471" t="s">
        <v>142</v>
      </c>
      <c r="B313" s="446">
        <f t="shared" ref="B313:AG313" si="70">B71</f>
        <v>0</v>
      </c>
      <c r="C313" s="446">
        <f t="shared" si="70"/>
        <v>0</v>
      </c>
      <c r="D313" s="446">
        <f t="shared" si="70"/>
        <v>0</v>
      </c>
      <c r="E313" s="446">
        <f t="shared" si="70"/>
        <v>0</v>
      </c>
      <c r="F313" s="446">
        <f t="shared" si="70"/>
        <v>6</v>
      </c>
      <c r="G313" s="446">
        <f t="shared" si="70"/>
        <v>6</v>
      </c>
      <c r="H313" s="446">
        <f t="shared" si="70"/>
        <v>12</v>
      </c>
      <c r="I313" s="446">
        <f t="shared" si="70"/>
        <v>12</v>
      </c>
      <c r="J313" s="446">
        <f t="shared" si="70"/>
        <v>27</v>
      </c>
      <c r="K313" s="446">
        <f t="shared" si="70"/>
        <v>27</v>
      </c>
      <c r="L313" s="446">
        <f t="shared" si="70"/>
        <v>27</v>
      </c>
      <c r="M313" s="446">
        <f t="shared" si="70"/>
        <v>27</v>
      </c>
      <c r="N313" s="446">
        <f t="shared" si="70"/>
        <v>27</v>
      </c>
      <c r="O313" s="446">
        <f t="shared" si="70"/>
        <v>27</v>
      </c>
      <c r="P313" s="446">
        <f t="shared" si="70"/>
        <v>27</v>
      </c>
      <c r="Q313" s="446">
        <f t="shared" si="70"/>
        <v>12</v>
      </c>
      <c r="R313" s="446">
        <f t="shared" si="70"/>
        <v>12</v>
      </c>
      <c r="S313" s="446">
        <f t="shared" si="70"/>
        <v>32</v>
      </c>
      <c r="T313" s="446">
        <f t="shared" si="70"/>
        <v>38</v>
      </c>
      <c r="U313" s="446">
        <f t="shared" si="70"/>
        <v>18</v>
      </c>
      <c r="V313" s="446">
        <f t="shared" si="70"/>
        <v>0</v>
      </c>
      <c r="W313" s="446">
        <f t="shared" si="70"/>
        <v>0</v>
      </c>
      <c r="X313" s="446">
        <f t="shared" si="70"/>
        <v>15</v>
      </c>
      <c r="Y313" s="446">
        <f t="shared" si="70"/>
        <v>15</v>
      </c>
      <c r="Z313" s="446">
        <f t="shared" si="70"/>
        <v>15</v>
      </c>
      <c r="AA313" s="446">
        <f t="shared" si="70"/>
        <v>15</v>
      </c>
      <c r="AB313" s="446">
        <f t="shared" si="70"/>
        <v>21</v>
      </c>
      <c r="AC313" s="446">
        <f t="shared" si="70"/>
        <v>33</v>
      </c>
      <c r="AD313" s="446">
        <f t="shared" si="70"/>
        <v>33</v>
      </c>
      <c r="AE313" s="446">
        <f t="shared" si="70"/>
        <v>24</v>
      </c>
      <c r="AF313" s="446">
        <f t="shared" si="70"/>
        <v>44</v>
      </c>
      <c r="AG313" s="446">
        <f t="shared" si="70"/>
        <v>38</v>
      </c>
      <c r="AH313" s="446">
        <f t="shared" ref="AH313:BF313" si="71">AH71</f>
        <v>38</v>
      </c>
      <c r="AI313" s="446">
        <f t="shared" si="71"/>
        <v>38</v>
      </c>
      <c r="AJ313" s="446">
        <f t="shared" si="71"/>
        <v>32</v>
      </c>
      <c r="AK313" s="446">
        <f t="shared" si="71"/>
        <v>6</v>
      </c>
      <c r="AL313" s="446">
        <f t="shared" si="71"/>
        <v>21</v>
      </c>
      <c r="AM313" s="446">
        <f t="shared" si="71"/>
        <v>21</v>
      </c>
      <c r="AN313" s="446">
        <f t="shared" si="71"/>
        <v>33</v>
      </c>
      <c r="AO313" s="446">
        <f t="shared" si="71"/>
        <v>33</v>
      </c>
      <c r="AP313" s="446">
        <f t="shared" si="71"/>
        <v>33</v>
      </c>
      <c r="AQ313" s="446">
        <f t="shared" si="71"/>
        <v>33</v>
      </c>
      <c r="AR313" s="446">
        <f t="shared" si="71"/>
        <v>18</v>
      </c>
      <c r="AS313" s="446">
        <f t="shared" si="71"/>
        <v>18</v>
      </c>
      <c r="AT313" s="446">
        <f t="shared" si="71"/>
        <v>38</v>
      </c>
      <c r="AU313" s="446">
        <f t="shared" si="71"/>
        <v>38</v>
      </c>
      <c r="AV313" s="446">
        <f t="shared" si="71"/>
        <v>53</v>
      </c>
      <c r="AW313" s="446">
        <f t="shared" si="71"/>
        <v>53</v>
      </c>
      <c r="AX313" s="446">
        <f t="shared" si="71"/>
        <v>53</v>
      </c>
      <c r="AY313" s="446">
        <f t="shared" si="71"/>
        <v>47</v>
      </c>
      <c r="AZ313" s="446">
        <f t="shared" si="71"/>
        <v>35</v>
      </c>
      <c r="BA313" s="446">
        <f t="shared" si="71"/>
        <v>15</v>
      </c>
      <c r="BB313" s="446">
        <f t="shared" si="71"/>
        <v>15</v>
      </c>
      <c r="BC313" s="446">
        <f t="shared" si="71"/>
        <v>0</v>
      </c>
      <c r="BD313" s="446">
        <f t="shared" si="71"/>
        <v>0</v>
      </c>
      <c r="BE313" s="446">
        <f t="shared" si="71"/>
        <v>0</v>
      </c>
      <c r="BF313" s="446">
        <f t="shared" si="71"/>
        <v>6</v>
      </c>
      <c r="BG313" s="639">
        <f t="shared" si="63"/>
        <v>1267</v>
      </c>
      <c r="BH313" s="471" t="s">
        <v>142</v>
      </c>
    </row>
    <row r="314" spans="1:60" s="1" customFormat="1" ht="15.75" x14ac:dyDescent="0.25">
      <c r="A314" s="471" t="s">
        <v>265</v>
      </c>
      <c r="B314" s="446">
        <f t="shared" ref="B314:AG314" si="72">B77</f>
        <v>0</v>
      </c>
      <c r="C314" s="446">
        <f t="shared" si="72"/>
        <v>0</v>
      </c>
      <c r="D314" s="446">
        <f t="shared" si="72"/>
        <v>0</v>
      </c>
      <c r="E314" s="446">
        <f t="shared" si="72"/>
        <v>0</v>
      </c>
      <c r="F314" s="446">
        <f t="shared" si="72"/>
        <v>0</v>
      </c>
      <c r="G314" s="446">
        <f t="shared" si="72"/>
        <v>20</v>
      </c>
      <c r="H314" s="446">
        <f t="shared" si="72"/>
        <v>20</v>
      </c>
      <c r="I314" s="446">
        <f t="shared" si="72"/>
        <v>20</v>
      </c>
      <c r="J314" s="446">
        <f t="shared" si="72"/>
        <v>20</v>
      </c>
      <c r="K314" s="446">
        <f t="shared" si="72"/>
        <v>20</v>
      </c>
      <c r="L314" s="446">
        <f t="shared" si="72"/>
        <v>20</v>
      </c>
      <c r="M314" s="446">
        <f t="shared" si="72"/>
        <v>20</v>
      </c>
      <c r="N314" s="446">
        <f t="shared" si="72"/>
        <v>20</v>
      </c>
      <c r="O314" s="446">
        <f t="shared" si="72"/>
        <v>20</v>
      </c>
      <c r="P314" s="446">
        <f t="shared" si="72"/>
        <v>20</v>
      </c>
      <c r="Q314" s="446">
        <f t="shared" si="72"/>
        <v>20</v>
      </c>
      <c r="R314" s="446">
        <f t="shared" si="72"/>
        <v>20</v>
      </c>
      <c r="S314" s="446">
        <f t="shared" si="72"/>
        <v>20</v>
      </c>
      <c r="T314" s="446">
        <f t="shared" si="72"/>
        <v>20</v>
      </c>
      <c r="U314" s="446">
        <f t="shared" si="72"/>
        <v>0</v>
      </c>
      <c r="V314" s="446">
        <f t="shared" si="72"/>
        <v>0</v>
      </c>
      <c r="W314" s="446">
        <f t="shared" si="72"/>
        <v>0</v>
      </c>
      <c r="X314" s="446">
        <f t="shared" si="72"/>
        <v>0</v>
      </c>
      <c r="Y314" s="446">
        <f t="shared" si="72"/>
        <v>0</v>
      </c>
      <c r="Z314" s="446">
        <f t="shared" si="72"/>
        <v>0</v>
      </c>
      <c r="AA314" s="446">
        <f t="shared" si="72"/>
        <v>0</v>
      </c>
      <c r="AB314" s="446">
        <f t="shared" si="72"/>
        <v>18</v>
      </c>
      <c r="AC314" s="446">
        <f t="shared" si="72"/>
        <v>18</v>
      </c>
      <c r="AD314" s="446">
        <f t="shared" si="72"/>
        <v>18</v>
      </c>
      <c r="AE314" s="446">
        <f t="shared" si="72"/>
        <v>18</v>
      </c>
      <c r="AF314" s="446">
        <f t="shared" si="72"/>
        <v>18</v>
      </c>
      <c r="AG314" s="446">
        <f t="shared" si="72"/>
        <v>18</v>
      </c>
      <c r="AH314" s="446">
        <f t="shared" ref="AH314:BF314" si="73">AH77</f>
        <v>18</v>
      </c>
      <c r="AI314" s="446">
        <f t="shared" si="73"/>
        <v>18</v>
      </c>
      <c r="AJ314" s="446">
        <f t="shared" si="73"/>
        <v>18</v>
      </c>
      <c r="AK314" s="446">
        <f t="shared" si="73"/>
        <v>18</v>
      </c>
      <c r="AL314" s="446">
        <f t="shared" si="73"/>
        <v>18</v>
      </c>
      <c r="AM314" s="446">
        <f t="shared" si="73"/>
        <v>18</v>
      </c>
      <c r="AN314" s="446">
        <f t="shared" si="73"/>
        <v>18</v>
      </c>
      <c r="AO314" s="446">
        <f t="shared" si="73"/>
        <v>18</v>
      </c>
      <c r="AP314" s="446">
        <f t="shared" si="73"/>
        <v>18</v>
      </c>
      <c r="AQ314" s="446">
        <f t="shared" si="73"/>
        <v>18</v>
      </c>
      <c r="AR314" s="446">
        <f t="shared" si="73"/>
        <v>18</v>
      </c>
      <c r="AS314" s="446">
        <f t="shared" si="73"/>
        <v>18</v>
      </c>
      <c r="AT314" s="446">
        <f t="shared" si="73"/>
        <v>0</v>
      </c>
      <c r="AU314" s="446">
        <f t="shared" si="73"/>
        <v>0</v>
      </c>
      <c r="AV314" s="446">
        <f t="shared" si="73"/>
        <v>0</v>
      </c>
      <c r="AW314" s="446">
        <f t="shared" si="73"/>
        <v>0</v>
      </c>
      <c r="AX314" s="446">
        <f t="shared" si="73"/>
        <v>0</v>
      </c>
      <c r="AY314" s="446">
        <f t="shared" si="73"/>
        <v>0</v>
      </c>
      <c r="AZ314" s="446">
        <f t="shared" si="73"/>
        <v>0</v>
      </c>
      <c r="BA314" s="446">
        <f t="shared" si="73"/>
        <v>0</v>
      </c>
      <c r="BB314" s="446">
        <f t="shared" si="73"/>
        <v>0</v>
      </c>
      <c r="BC314" s="446">
        <f t="shared" si="73"/>
        <v>0</v>
      </c>
      <c r="BD314" s="446">
        <f t="shared" si="73"/>
        <v>0</v>
      </c>
      <c r="BE314" s="446">
        <f t="shared" si="73"/>
        <v>0</v>
      </c>
      <c r="BF314" s="446">
        <f t="shared" si="73"/>
        <v>0</v>
      </c>
      <c r="BG314" s="639">
        <f t="shared" si="63"/>
        <v>604</v>
      </c>
      <c r="BH314" s="471" t="s">
        <v>265</v>
      </c>
    </row>
    <row r="315" spans="1:60" s="1" customFormat="1" ht="15.75" x14ac:dyDescent="0.25">
      <c r="A315" s="471" t="s">
        <v>269</v>
      </c>
      <c r="B315" s="446">
        <f t="shared" ref="B315:AG315" si="74">B83</f>
        <v>0</v>
      </c>
      <c r="C315" s="446">
        <f t="shared" si="74"/>
        <v>0</v>
      </c>
      <c r="D315" s="446">
        <f t="shared" si="74"/>
        <v>0</v>
      </c>
      <c r="E315" s="446">
        <f t="shared" si="74"/>
        <v>0</v>
      </c>
      <c r="F315" s="446">
        <f t="shared" si="74"/>
        <v>0</v>
      </c>
      <c r="G315" s="446">
        <f t="shared" si="74"/>
        <v>0</v>
      </c>
      <c r="H315" s="446">
        <f t="shared" si="74"/>
        <v>0</v>
      </c>
      <c r="I315" s="446">
        <f t="shared" si="74"/>
        <v>0</v>
      </c>
      <c r="J315" s="446">
        <f t="shared" si="74"/>
        <v>0</v>
      </c>
      <c r="K315" s="446">
        <f t="shared" si="74"/>
        <v>0</v>
      </c>
      <c r="L315" s="446">
        <f t="shared" si="74"/>
        <v>0</v>
      </c>
      <c r="M315" s="446">
        <f t="shared" si="74"/>
        <v>0</v>
      </c>
      <c r="N315" s="446">
        <f t="shared" si="74"/>
        <v>0</v>
      </c>
      <c r="O315" s="446">
        <f t="shared" si="74"/>
        <v>0</v>
      </c>
      <c r="P315" s="446">
        <f t="shared" si="74"/>
        <v>0</v>
      </c>
      <c r="Q315" s="446">
        <f t="shared" si="74"/>
        <v>0</v>
      </c>
      <c r="R315" s="446">
        <f t="shared" si="74"/>
        <v>0</v>
      </c>
      <c r="S315" s="446">
        <f t="shared" si="74"/>
        <v>0</v>
      </c>
      <c r="T315" s="446">
        <f t="shared" si="74"/>
        <v>0</v>
      </c>
      <c r="U315" s="446">
        <f t="shared" si="74"/>
        <v>0</v>
      </c>
      <c r="V315" s="446">
        <f t="shared" si="74"/>
        <v>0</v>
      </c>
      <c r="W315" s="446">
        <f t="shared" si="74"/>
        <v>0</v>
      </c>
      <c r="X315" s="446">
        <f t="shared" si="74"/>
        <v>0</v>
      </c>
      <c r="Y315" s="446">
        <f t="shared" si="74"/>
        <v>0</v>
      </c>
      <c r="Z315" s="446">
        <f t="shared" si="74"/>
        <v>0</v>
      </c>
      <c r="AA315" s="446">
        <f t="shared" si="74"/>
        <v>0</v>
      </c>
      <c r="AB315" s="446">
        <f t="shared" si="74"/>
        <v>0</v>
      </c>
      <c r="AC315" s="446">
        <f t="shared" si="74"/>
        <v>0</v>
      </c>
      <c r="AD315" s="446">
        <f t="shared" si="74"/>
        <v>0</v>
      </c>
      <c r="AE315" s="446">
        <f t="shared" si="74"/>
        <v>0</v>
      </c>
      <c r="AF315" s="446">
        <f t="shared" si="74"/>
        <v>0</v>
      </c>
      <c r="AG315" s="446">
        <f t="shared" si="74"/>
        <v>0</v>
      </c>
      <c r="AH315" s="446">
        <f t="shared" ref="AH315:BF315" si="75">AH83</f>
        <v>0</v>
      </c>
      <c r="AI315" s="446">
        <f t="shared" si="75"/>
        <v>0</v>
      </c>
      <c r="AJ315" s="446">
        <f t="shared" si="75"/>
        <v>0</v>
      </c>
      <c r="AK315" s="446">
        <f t="shared" si="75"/>
        <v>0</v>
      </c>
      <c r="AL315" s="446">
        <f t="shared" si="75"/>
        <v>0</v>
      </c>
      <c r="AM315" s="446">
        <f t="shared" si="75"/>
        <v>0</v>
      </c>
      <c r="AN315" s="446">
        <f t="shared" si="75"/>
        <v>0</v>
      </c>
      <c r="AO315" s="446">
        <f t="shared" si="75"/>
        <v>0</v>
      </c>
      <c r="AP315" s="446">
        <f t="shared" si="75"/>
        <v>0</v>
      </c>
      <c r="AQ315" s="446">
        <f t="shared" si="75"/>
        <v>0</v>
      </c>
      <c r="AR315" s="446">
        <f t="shared" si="75"/>
        <v>0</v>
      </c>
      <c r="AS315" s="446">
        <f t="shared" si="75"/>
        <v>0</v>
      </c>
      <c r="AT315" s="446">
        <f t="shared" si="75"/>
        <v>0</v>
      </c>
      <c r="AU315" s="446">
        <f t="shared" si="75"/>
        <v>0</v>
      </c>
      <c r="AV315" s="446">
        <f t="shared" si="75"/>
        <v>0</v>
      </c>
      <c r="AW315" s="446">
        <f t="shared" si="75"/>
        <v>0</v>
      </c>
      <c r="AX315" s="446">
        <f t="shared" si="75"/>
        <v>0</v>
      </c>
      <c r="AY315" s="446">
        <f t="shared" si="75"/>
        <v>0</v>
      </c>
      <c r="AZ315" s="446">
        <f t="shared" si="75"/>
        <v>0</v>
      </c>
      <c r="BA315" s="446">
        <f t="shared" si="75"/>
        <v>0</v>
      </c>
      <c r="BB315" s="446">
        <f t="shared" si="75"/>
        <v>0</v>
      </c>
      <c r="BC315" s="446">
        <f t="shared" si="75"/>
        <v>0</v>
      </c>
      <c r="BD315" s="446">
        <f t="shared" si="75"/>
        <v>0</v>
      </c>
      <c r="BE315" s="446">
        <f t="shared" si="75"/>
        <v>0</v>
      </c>
      <c r="BF315" s="446">
        <f t="shared" si="75"/>
        <v>0</v>
      </c>
      <c r="BG315" s="639">
        <f t="shared" si="63"/>
        <v>0</v>
      </c>
      <c r="BH315" s="471" t="s">
        <v>269</v>
      </c>
    </row>
    <row r="316" spans="1:60" ht="15.75" x14ac:dyDescent="0.25">
      <c r="A316" s="471" t="s">
        <v>44</v>
      </c>
      <c r="B316" s="446">
        <f t="shared" ref="B316:AG316" si="76">B93</f>
        <v>0</v>
      </c>
      <c r="C316" s="446">
        <f t="shared" si="76"/>
        <v>0</v>
      </c>
      <c r="D316" s="446">
        <f t="shared" si="76"/>
        <v>0</v>
      </c>
      <c r="E316" s="446">
        <f t="shared" si="76"/>
        <v>0</v>
      </c>
      <c r="F316" s="446">
        <f t="shared" si="76"/>
        <v>0</v>
      </c>
      <c r="G316" s="446">
        <f t="shared" si="76"/>
        <v>0</v>
      </c>
      <c r="H316" s="446">
        <f t="shared" si="76"/>
        <v>0</v>
      </c>
      <c r="I316" s="446">
        <f t="shared" si="76"/>
        <v>13</v>
      </c>
      <c r="J316" s="446">
        <f t="shared" si="76"/>
        <v>14</v>
      </c>
      <c r="K316" s="446">
        <f t="shared" si="76"/>
        <v>14</v>
      </c>
      <c r="L316" s="446">
        <f t="shared" si="76"/>
        <v>14</v>
      </c>
      <c r="M316" s="446">
        <f t="shared" si="76"/>
        <v>14</v>
      </c>
      <c r="N316" s="446">
        <f t="shared" si="76"/>
        <v>5</v>
      </c>
      <c r="O316" s="446">
        <f t="shared" si="76"/>
        <v>5</v>
      </c>
      <c r="P316" s="446">
        <f t="shared" si="76"/>
        <v>4</v>
      </c>
      <c r="Q316" s="446">
        <f t="shared" si="76"/>
        <v>4</v>
      </c>
      <c r="R316" s="446">
        <f t="shared" si="76"/>
        <v>17</v>
      </c>
      <c r="S316" s="446">
        <f t="shared" si="76"/>
        <v>14</v>
      </c>
      <c r="T316" s="446">
        <f t="shared" si="76"/>
        <v>14</v>
      </c>
      <c r="U316" s="446">
        <f t="shared" si="76"/>
        <v>14</v>
      </c>
      <c r="V316" s="446">
        <f t="shared" si="76"/>
        <v>4</v>
      </c>
      <c r="W316" s="446">
        <f t="shared" si="76"/>
        <v>4</v>
      </c>
      <c r="X316" s="446">
        <f t="shared" si="76"/>
        <v>13</v>
      </c>
      <c r="Y316" s="446">
        <f t="shared" si="76"/>
        <v>7</v>
      </c>
      <c r="Z316" s="446">
        <f t="shared" si="76"/>
        <v>7</v>
      </c>
      <c r="AA316" s="446">
        <f t="shared" si="76"/>
        <v>8</v>
      </c>
      <c r="AB316" s="446">
        <f t="shared" si="76"/>
        <v>17</v>
      </c>
      <c r="AC316" s="446">
        <f t="shared" si="76"/>
        <v>16</v>
      </c>
      <c r="AD316" s="446">
        <f t="shared" si="76"/>
        <v>16</v>
      </c>
      <c r="AE316" s="446">
        <f t="shared" si="76"/>
        <v>7</v>
      </c>
      <c r="AF316" s="446">
        <f t="shared" si="76"/>
        <v>4</v>
      </c>
      <c r="AG316" s="446">
        <f t="shared" si="76"/>
        <v>4</v>
      </c>
      <c r="AH316" s="446">
        <f t="shared" ref="AH316:BF316" si="77">AH93</f>
        <v>13</v>
      </c>
      <c r="AI316" s="446">
        <f t="shared" si="77"/>
        <v>14</v>
      </c>
      <c r="AJ316" s="446">
        <f t="shared" si="77"/>
        <v>4</v>
      </c>
      <c r="AK316" s="446">
        <f t="shared" si="77"/>
        <v>4</v>
      </c>
      <c r="AL316" s="446">
        <f t="shared" si="77"/>
        <v>1</v>
      </c>
      <c r="AM316" s="446">
        <f t="shared" si="77"/>
        <v>8</v>
      </c>
      <c r="AN316" s="446">
        <f t="shared" si="77"/>
        <v>7</v>
      </c>
      <c r="AO316" s="446">
        <f t="shared" si="77"/>
        <v>20</v>
      </c>
      <c r="AP316" s="446">
        <f t="shared" si="77"/>
        <v>17</v>
      </c>
      <c r="AQ316" s="446">
        <f t="shared" si="77"/>
        <v>17</v>
      </c>
      <c r="AR316" s="446">
        <f t="shared" si="77"/>
        <v>21</v>
      </c>
      <c r="AS316" s="446">
        <f t="shared" si="77"/>
        <v>17</v>
      </c>
      <c r="AT316" s="446">
        <f t="shared" si="77"/>
        <v>7</v>
      </c>
      <c r="AU316" s="446">
        <f t="shared" si="77"/>
        <v>7</v>
      </c>
      <c r="AV316" s="446">
        <f t="shared" si="77"/>
        <v>7</v>
      </c>
      <c r="AW316" s="446">
        <f t="shared" si="77"/>
        <v>7</v>
      </c>
      <c r="AX316" s="446">
        <f t="shared" si="77"/>
        <v>7</v>
      </c>
      <c r="AY316" s="446">
        <f t="shared" si="77"/>
        <v>4</v>
      </c>
      <c r="AZ316" s="446">
        <f t="shared" si="77"/>
        <v>4</v>
      </c>
      <c r="BA316" s="446">
        <f t="shared" si="77"/>
        <v>4</v>
      </c>
      <c r="BB316" s="446">
        <f t="shared" si="77"/>
        <v>4</v>
      </c>
      <c r="BC316" s="446">
        <f t="shared" si="77"/>
        <v>0</v>
      </c>
      <c r="BD316" s="446">
        <f t="shared" si="77"/>
        <v>4</v>
      </c>
      <c r="BE316" s="446">
        <f t="shared" si="77"/>
        <v>4</v>
      </c>
      <c r="BF316" s="446">
        <f t="shared" si="77"/>
        <v>4</v>
      </c>
      <c r="BG316" s="639">
        <f t="shared" si="63"/>
        <v>459</v>
      </c>
      <c r="BH316" s="471" t="s">
        <v>44</v>
      </c>
    </row>
    <row r="317" spans="1:60" ht="15.75" x14ac:dyDescent="0.25">
      <c r="A317" s="471" t="s">
        <v>46</v>
      </c>
      <c r="B317" s="477">
        <f t="shared" ref="B317:AG317" si="78">B107</f>
        <v>0</v>
      </c>
      <c r="C317" s="477">
        <f t="shared" si="78"/>
        <v>0</v>
      </c>
      <c r="D317" s="477">
        <f t="shared" si="78"/>
        <v>0</v>
      </c>
      <c r="E317" s="477">
        <f t="shared" si="78"/>
        <v>0</v>
      </c>
      <c r="F317" s="477">
        <f t="shared" si="78"/>
        <v>1</v>
      </c>
      <c r="G317" s="477">
        <f t="shared" si="78"/>
        <v>1</v>
      </c>
      <c r="H317" s="477">
        <f t="shared" si="78"/>
        <v>1</v>
      </c>
      <c r="I317" s="477">
        <f t="shared" si="78"/>
        <v>1</v>
      </c>
      <c r="J317" s="477">
        <f t="shared" si="78"/>
        <v>1</v>
      </c>
      <c r="K317" s="477">
        <f t="shared" si="78"/>
        <v>3</v>
      </c>
      <c r="L317" s="477">
        <f t="shared" si="78"/>
        <v>3</v>
      </c>
      <c r="M317" s="477">
        <f t="shared" si="78"/>
        <v>2</v>
      </c>
      <c r="N317" s="477">
        <f t="shared" si="78"/>
        <v>2</v>
      </c>
      <c r="O317" s="477">
        <f t="shared" si="78"/>
        <v>2</v>
      </c>
      <c r="P317" s="477">
        <f t="shared" si="78"/>
        <v>2</v>
      </c>
      <c r="Q317" s="477">
        <f t="shared" si="78"/>
        <v>2</v>
      </c>
      <c r="R317" s="477">
        <f t="shared" si="78"/>
        <v>2</v>
      </c>
      <c r="S317" s="477">
        <f t="shared" si="78"/>
        <v>2</v>
      </c>
      <c r="T317" s="477">
        <f t="shared" si="78"/>
        <v>2</v>
      </c>
      <c r="U317" s="477">
        <f t="shared" si="78"/>
        <v>0</v>
      </c>
      <c r="V317" s="477">
        <f t="shared" si="78"/>
        <v>0</v>
      </c>
      <c r="W317" s="477">
        <f t="shared" si="78"/>
        <v>0</v>
      </c>
      <c r="X317" s="477">
        <f t="shared" si="78"/>
        <v>3</v>
      </c>
      <c r="Y317" s="477">
        <f t="shared" si="78"/>
        <v>3</v>
      </c>
      <c r="Z317" s="477">
        <f t="shared" si="78"/>
        <v>3</v>
      </c>
      <c r="AA317" s="477">
        <f t="shared" si="78"/>
        <v>3</v>
      </c>
      <c r="AB317" s="477">
        <f t="shared" si="78"/>
        <v>3</v>
      </c>
      <c r="AC317" s="477">
        <f t="shared" si="78"/>
        <v>5</v>
      </c>
      <c r="AD317" s="477">
        <f t="shared" si="78"/>
        <v>5</v>
      </c>
      <c r="AE317" s="477">
        <f t="shared" si="78"/>
        <v>5</v>
      </c>
      <c r="AF317" s="477">
        <f t="shared" si="78"/>
        <v>5</v>
      </c>
      <c r="AG317" s="477">
        <f t="shared" si="78"/>
        <v>5</v>
      </c>
      <c r="AH317" s="477">
        <f t="shared" ref="AH317:BF317" si="79">AH107</f>
        <v>3</v>
      </c>
      <c r="AI317" s="477">
        <f t="shared" si="79"/>
        <v>3</v>
      </c>
      <c r="AJ317" s="477">
        <f t="shared" si="79"/>
        <v>0</v>
      </c>
      <c r="AK317" s="477">
        <f t="shared" si="79"/>
        <v>0</v>
      </c>
      <c r="AL317" s="477">
        <f t="shared" si="79"/>
        <v>2</v>
      </c>
      <c r="AM317" s="477">
        <f t="shared" si="79"/>
        <v>2</v>
      </c>
      <c r="AN317" s="477">
        <f t="shared" si="79"/>
        <v>2</v>
      </c>
      <c r="AO317" s="477">
        <f t="shared" si="79"/>
        <v>2</v>
      </c>
      <c r="AP317" s="477">
        <f t="shared" si="79"/>
        <v>2</v>
      </c>
      <c r="AQ317" s="477">
        <f t="shared" si="79"/>
        <v>2</v>
      </c>
      <c r="AR317" s="477">
        <f t="shared" si="79"/>
        <v>7</v>
      </c>
      <c r="AS317" s="477">
        <f t="shared" si="79"/>
        <v>2</v>
      </c>
      <c r="AT317" s="477">
        <f t="shared" si="79"/>
        <v>2</v>
      </c>
      <c r="AU317" s="477">
        <f t="shared" si="79"/>
        <v>4</v>
      </c>
      <c r="AV317" s="477">
        <f t="shared" si="79"/>
        <v>2</v>
      </c>
      <c r="AW317" s="477">
        <f t="shared" si="79"/>
        <v>0</v>
      </c>
      <c r="AX317" s="477">
        <f t="shared" si="79"/>
        <v>0</v>
      </c>
      <c r="AY317" s="477">
        <f t="shared" si="79"/>
        <v>0</v>
      </c>
      <c r="AZ317" s="477">
        <f t="shared" si="79"/>
        <v>0</v>
      </c>
      <c r="BA317" s="477">
        <f t="shared" si="79"/>
        <v>0</v>
      </c>
      <c r="BB317" s="477">
        <f t="shared" si="79"/>
        <v>0</v>
      </c>
      <c r="BC317" s="477">
        <f t="shared" si="79"/>
        <v>0</v>
      </c>
      <c r="BD317" s="477">
        <f t="shared" si="79"/>
        <v>0</v>
      </c>
      <c r="BE317" s="477">
        <f t="shared" si="79"/>
        <v>0</v>
      </c>
      <c r="BF317" s="477">
        <f t="shared" si="79"/>
        <v>0</v>
      </c>
      <c r="BG317" s="639">
        <f t="shared" si="63"/>
        <v>102</v>
      </c>
      <c r="BH317" s="471" t="s">
        <v>46</v>
      </c>
    </row>
    <row r="318" spans="1:60" ht="15.75" x14ac:dyDescent="0.25">
      <c r="A318" s="471" t="s">
        <v>143</v>
      </c>
      <c r="B318" s="477">
        <f t="shared" ref="B318:AG318" si="80">B114</f>
        <v>0</v>
      </c>
      <c r="C318" s="477">
        <f t="shared" si="80"/>
        <v>0</v>
      </c>
      <c r="D318" s="477">
        <f t="shared" si="80"/>
        <v>0</v>
      </c>
      <c r="E318" s="477">
        <f t="shared" si="80"/>
        <v>3</v>
      </c>
      <c r="F318" s="477">
        <f t="shared" si="80"/>
        <v>3</v>
      </c>
      <c r="G318" s="477">
        <f t="shared" si="80"/>
        <v>3</v>
      </c>
      <c r="H318" s="477">
        <f t="shared" si="80"/>
        <v>3</v>
      </c>
      <c r="I318" s="477">
        <f t="shared" si="80"/>
        <v>3</v>
      </c>
      <c r="J318" s="477">
        <f t="shared" si="80"/>
        <v>3</v>
      </c>
      <c r="K318" s="477">
        <f t="shared" si="80"/>
        <v>3</v>
      </c>
      <c r="L318" s="477">
        <f t="shared" si="80"/>
        <v>3</v>
      </c>
      <c r="M318" s="477">
        <f t="shared" si="80"/>
        <v>3</v>
      </c>
      <c r="N318" s="477">
        <f t="shared" si="80"/>
        <v>3</v>
      </c>
      <c r="O318" s="477">
        <f t="shared" si="80"/>
        <v>0</v>
      </c>
      <c r="P318" s="477">
        <f t="shared" si="80"/>
        <v>3</v>
      </c>
      <c r="Q318" s="477">
        <f t="shared" si="80"/>
        <v>3</v>
      </c>
      <c r="R318" s="477">
        <f t="shared" si="80"/>
        <v>0</v>
      </c>
      <c r="S318" s="477">
        <f t="shared" si="80"/>
        <v>0</v>
      </c>
      <c r="T318" s="477">
        <f t="shared" si="80"/>
        <v>0</v>
      </c>
      <c r="U318" s="477">
        <f t="shared" si="80"/>
        <v>0</v>
      </c>
      <c r="V318" s="477">
        <f t="shared" si="80"/>
        <v>0</v>
      </c>
      <c r="W318" s="477">
        <f t="shared" si="80"/>
        <v>0</v>
      </c>
      <c r="X318" s="477">
        <f t="shared" si="80"/>
        <v>0</v>
      </c>
      <c r="Y318" s="477">
        <f t="shared" si="80"/>
        <v>0</v>
      </c>
      <c r="Z318" s="477">
        <f t="shared" si="80"/>
        <v>0</v>
      </c>
      <c r="AA318" s="477">
        <f t="shared" si="80"/>
        <v>0</v>
      </c>
      <c r="AB318" s="477">
        <f t="shared" si="80"/>
        <v>0</v>
      </c>
      <c r="AC318" s="477">
        <f t="shared" si="80"/>
        <v>0</v>
      </c>
      <c r="AD318" s="477">
        <f t="shared" si="80"/>
        <v>0</v>
      </c>
      <c r="AE318" s="477">
        <f t="shared" si="80"/>
        <v>3</v>
      </c>
      <c r="AF318" s="477">
        <f t="shared" si="80"/>
        <v>3</v>
      </c>
      <c r="AG318" s="477">
        <f t="shared" si="80"/>
        <v>3</v>
      </c>
      <c r="AH318" s="477">
        <f t="shared" ref="AH318:BF318" si="81">AH114</f>
        <v>0</v>
      </c>
      <c r="AI318" s="477">
        <f t="shared" si="81"/>
        <v>3</v>
      </c>
      <c r="AJ318" s="477">
        <f t="shared" si="81"/>
        <v>3</v>
      </c>
      <c r="AK318" s="477">
        <f t="shared" si="81"/>
        <v>6</v>
      </c>
      <c r="AL318" s="477">
        <f t="shared" si="81"/>
        <v>9</v>
      </c>
      <c r="AM318" s="477">
        <f t="shared" si="81"/>
        <v>9</v>
      </c>
      <c r="AN318" s="477">
        <f t="shared" si="81"/>
        <v>9</v>
      </c>
      <c r="AO318" s="477">
        <f t="shared" si="81"/>
        <v>9</v>
      </c>
      <c r="AP318" s="477">
        <f t="shared" si="81"/>
        <v>6</v>
      </c>
      <c r="AQ318" s="477">
        <f t="shared" si="81"/>
        <v>9</v>
      </c>
      <c r="AR318" s="477">
        <f t="shared" si="81"/>
        <v>9</v>
      </c>
      <c r="AS318" s="477">
        <f t="shared" si="81"/>
        <v>3</v>
      </c>
      <c r="AT318" s="477">
        <f t="shared" si="81"/>
        <v>3</v>
      </c>
      <c r="AU318" s="477">
        <f t="shared" si="81"/>
        <v>3</v>
      </c>
      <c r="AV318" s="477">
        <f t="shared" si="81"/>
        <v>3</v>
      </c>
      <c r="AW318" s="477">
        <f t="shared" si="81"/>
        <v>6</v>
      </c>
      <c r="AX318" s="477">
        <f t="shared" si="81"/>
        <v>6</v>
      </c>
      <c r="AY318" s="477">
        <f t="shared" si="81"/>
        <v>6</v>
      </c>
      <c r="AZ318" s="477">
        <f t="shared" si="81"/>
        <v>6</v>
      </c>
      <c r="BA318" s="477">
        <f t="shared" si="81"/>
        <v>6</v>
      </c>
      <c r="BB318" s="477">
        <f t="shared" si="81"/>
        <v>6</v>
      </c>
      <c r="BC318" s="477">
        <f t="shared" si="81"/>
        <v>0</v>
      </c>
      <c r="BD318" s="477">
        <f t="shared" si="81"/>
        <v>0</v>
      </c>
      <c r="BE318" s="477">
        <f t="shared" si="81"/>
        <v>6</v>
      </c>
      <c r="BF318" s="477">
        <f t="shared" si="81"/>
        <v>6</v>
      </c>
      <c r="BG318" s="639">
        <f t="shared" si="63"/>
        <v>177</v>
      </c>
      <c r="BH318" s="471" t="s">
        <v>143</v>
      </c>
    </row>
    <row r="319" spans="1:60" ht="15.75" x14ac:dyDescent="0.25">
      <c r="A319" s="471" t="s">
        <v>57</v>
      </c>
      <c r="B319" s="477">
        <f t="shared" ref="B319:AG319" si="82">B137</f>
        <v>0</v>
      </c>
      <c r="C319" s="477">
        <f t="shared" si="82"/>
        <v>0</v>
      </c>
      <c r="D319" s="477">
        <f t="shared" si="82"/>
        <v>0</v>
      </c>
      <c r="E319" s="477">
        <f t="shared" si="82"/>
        <v>0</v>
      </c>
      <c r="F319" s="477">
        <f t="shared" si="82"/>
        <v>0</v>
      </c>
      <c r="G319" s="477">
        <f t="shared" si="82"/>
        <v>0</v>
      </c>
      <c r="H319" s="477">
        <f t="shared" si="82"/>
        <v>0</v>
      </c>
      <c r="I319" s="477">
        <f t="shared" si="82"/>
        <v>0</v>
      </c>
      <c r="J319" s="477">
        <f t="shared" si="82"/>
        <v>5</v>
      </c>
      <c r="K319" s="477">
        <f t="shared" si="82"/>
        <v>5</v>
      </c>
      <c r="L319" s="477">
        <f t="shared" si="82"/>
        <v>5</v>
      </c>
      <c r="M319" s="477">
        <f t="shared" si="82"/>
        <v>5</v>
      </c>
      <c r="N319" s="477">
        <f t="shared" si="82"/>
        <v>14</v>
      </c>
      <c r="O319" s="477">
        <f t="shared" si="82"/>
        <v>14</v>
      </c>
      <c r="P319" s="477">
        <f t="shared" si="82"/>
        <v>19</v>
      </c>
      <c r="Q319" s="477">
        <f t="shared" si="82"/>
        <v>19</v>
      </c>
      <c r="R319" s="477">
        <f t="shared" si="82"/>
        <v>17</v>
      </c>
      <c r="S319" s="477">
        <f t="shared" si="82"/>
        <v>17</v>
      </c>
      <c r="T319" s="477">
        <f t="shared" si="82"/>
        <v>14</v>
      </c>
      <c r="U319" s="477">
        <f t="shared" si="82"/>
        <v>14</v>
      </c>
      <c r="V319" s="477">
        <f t="shared" si="82"/>
        <v>1</v>
      </c>
      <c r="W319" s="477">
        <f t="shared" si="82"/>
        <v>1</v>
      </c>
      <c r="X319" s="477">
        <f t="shared" si="82"/>
        <v>12</v>
      </c>
      <c r="Y319" s="477">
        <f t="shared" si="82"/>
        <v>14</v>
      </c>
      <c r="Z319" s="477">
        <f t="shared" si="82"/>
        <v>26</v>
      </c>
      <c r="AA319" s="477">
        <f t="shared" si="82"/>
        <v>26</v>
      </c>
      <c r="AB319" s="477">
        <f t="shared" si="82"/>
        <v>39</v>
      </c>
      <c r="AC319" s="477">
        <f t="shared" si="82"/>
        <v>39</v>
      </c>
      <c r="AD319" s="477">
        <f t="shared" si="82"/>
        <v>31</v>
      </c>
      <c r="AE319" s="477">
        <f t="shared" si="82"/>
        <v>27</v>
      </c>
      <c r="AF319" s="477">
        <f t="shared" si="82"/>
        <v>24</v>
      </c>
      <c r="AG319" s="477">
        <f t="shared" si="82"/>
        <v>24</v>
      </c>
      <c r="AH319" s="477">
        <f t="shared" ref="AH319:BF319" si="83">AH137</f>
        <v>15</v>
      </c>
      <c r="AI319" s="477">
        <f t="shared" si="83"/>
        <v>15</v>
      </c>
      <c r="AJ319" s="477">
        <f t="shared" si="83"/>
        <v>17</v>
      </c>
      <c r="AK319" s="477">
        <f t="shared" si="83"/>
        <v>14</v>
      </c>
      <c r="AL319" s="477">
        <f t="shared" si="83"/>
        <v>26</v>
      </c>
      <c r="AM319" s="477">
        <f t="shared" si="83"/>
        <v>36</v>
      </c>
      <c r="AN319" s="477">
        <f t="shared" si="83"/>
        <v>36</v>
      </c>
      <c r="AO319" s="477">
        <f t="shared" si="83"/>
        <v>48</v>
      </c>
      <c r="AP319" s="477">
        <f t="shared" si="83"/>
        <v>48</v>
      </c>
      <c r="AQ319" s="477">
        <f t="shared" si="83"/>
        <v>48</v>
      </c>
      <c r="AR319" s="477">
        <f t="shared" si="83"/>
        <v>34</v>
      </c>
      <c r="AS319" s="477">
        <f t="shared" si="83"/>
        <v>24</v>
      </c>
      <c r="AT319" s="477">
        <f t="shared" si="83"/>
        <v>8</v>
      </c>
      <c r="AU319" s="477">
        <f t="shared" si="83"/>
        <v>9</v>
      </c>
      <c r="AV319" s="477">
        <f t="shared" si="83"/>
        <v>9</v>
      </c>
      <c r="AW319" s="477">
        <f t="shared" si="83"/>
        <v>9</v>
      </c>
      <c r="AX319" s="477">
        <f t="shared" si="83"/>
        <v>9</v>
      </c>
      <c r="AY319" s="477">
        <f t="shared" si="83"/>
        <v>9</v>
      </c>
      <c r="AZ319" s="477">
        <f t="shared" si="83"/>
        <v>9</v>
      </c>
      <c r="BA319" s="477">
        <f t="shared" si="83"/>
        <v>9</v>
      </c>
      <c r="BB319" s="477">
        <f t="shared" si="83"/>
        <v>9</v>
      </c>
      <c r="BC319" s="477">
        <f t="shared" si="83"/>
        <v>0</v>
      </c>
      <c r="BD319" s="477">
        <f t="shared" si="83"/>
        <v>0</v>
      </c>
      <c r="BE319" s="477">
        <f t="shared" si="83"/>
        <v>0</v>
      </c>
      <c r="BF319" s="477">
        <f t="shared" si="83"/>
        <v>0</v>
      </c>
      <c r="BG319" s="639">
        <f t="shared" si="63"/>
        <v>853</v>
      </c>
      <c r="BH319" s="471" t="s">
        <v>57</v>
      </c>
    </row>
    <row r="320" spans="1:60" ht="15.75" x14ac:dyDescent="0.25">
      <c r="A320" s="471" t="s">
        <v>168</v>
      </c>
      <c r="B320" s="477">
        <f t="shared" ref="B320:AG320" si="84">B144</f>
        <v>27</v>
      </c>
      <c r="C320" s="477">
        <f t="shared" si="84"/>
        <v>27</v>
      </c>
      <c r="D320" s="477">
        <f t="shared" si="84"/>
        <v>27</v>
      </c>
      <c r="E320" s="477">
        <f t="shared" si="84"/>
        <v>27</v>
      </c>
      <c r="F320" s="477">
        <f t="shared" si="84"/>
        <v>27</v>
      </c>
      <c r="G320" s="477">
        <f t="shared" si="84"/>
        <v>27</v>
      </c>
      <c r="H320" s="477">
        <f t="shared" si="84"/>
        <v>27</v>
      </c>
      <c r="I320" s="477">
        <f t="shared" si="84"/>
        <v>27</v>
      </c>
      <c r="J320" s="477">
        <f t="shared" si="84"/>
        <v>27</v>
      </c>
      <c r="K320" s="477">
        <f t="shared" si="84"/>
        <v>27</v>
      </c>
      <c r="L320" s="477">
        <f t="shared" si="84"/>
        <v>27</v>
      </c>
      <c r="M320" s="477">
        <f t="shared" si="84"/>
        <v>27</v>
      </c>
      <c r="N320" s="477">
        <f t="shared" si="84"/>
        <v>27</v>
      </c>
      <c r="O320" s="477">
        <f t="shared" si="84"/>
        <v>27</v>
      </c>
      <c r="P320" s="477">
        <f t="shared" si="84"/>
        <v>27</v>
      </c>
      <c r="Q320" s="477">
        <f t="shared" si="84"/>
        <v>27</v>
      </c>
      <c r="R320" s="477">
        <f t="shared" si="84"/>
        <v>27</v>
      </c>
      <c r="S320" s="477">
        <f t="shared" si="84"/>
        <v>27</v>
      </c>
      <c r="T320" s="477">
        <f t="shared" si="84"/>
        <v>27</v>
      </c>
      <c r="U320" s="477">
        <f t="shared" si="84"/>
        <v>27</v>
      </c>
      <c r="V320" s="477">
        <f t="shared" si="84"/>
        <v>27</v>
      </c>
      <c r="W320" s="477">
        <f t="shared" si="84"/>
        <v>27</v>
      </c>
      <c r="X320" s="477">
        <f t="shared" si="84"/>
        <v>27</v>
      </c>
      <c r="Y320" s="477">
        <f t="shared" si="84"/>
        <v>27</v>
      </c>
      <c r="Z320" s="477">
        <f t="shared" si="84"/>
        <v>27</v>
      </c>
      <c r="AA320" s="477">
        <f t="shared" si="84"/>
        <v>27</v>
      </c>
      <c r="AB320" s="477">
        <f t="shared" si="84"/>
        <v>27</v>
      </c>
      <c r="AC320" s="477">
        <f t="shared" si="84"/>
        <v>27</v>
      </c>
      <c r="AD320" s="477">
        <f t="shared" si="84"/>
        <v>27</v>
      </c>
      <c r="AE320" s="477">
        <f t="shared" si="84"/>
        <v>27</v>
      </c>
      <c r="AF320" s="477">
        <f t="shared" si="84"/>
        <v>27</v>
      </c>
      <c r="AG320" s="477">
        <f t="shared" si="84"/>
        <v>27</v>
      </c>
      <c r="AH320" s="477">
        <f t="shared" ref="AH320:BF320" si="85">AH144</f>
        <v>27</v>
      </c>
      <c r="AI320" s="477">
        <f t="shared" si="85"/>
        <v>27</v>
      </c>
      <c r="AJ320" s="477">
        <f t="shared" si="85"/>
        <v>27</v>
      </c>
      <c r="AK320" s="477">
        <f t="shared" si="85"/>
        <v>27</v>
      </c>
      <c r="AL320" s="477">
        <f t="shared" si="85"/>
        <v>27</v>
      </c>
      <c r="AM320" s="477">
        <f t="shared" si="85"/>
        <v>27</v>
      </c>
      <c r="AN320" s="477">
        <f t="shared" si="85"/>
        <v>27</v>
      </c>
      <c r="AO320" s="477">
        <f t="shared" si="85"/>
        <v>27</v>
      </c>
      <c r="AP320" s="477">
        <f t="shared" si="85"/>
        <v>27</v>
      </c>
      <c r="AQ320" s="477">
        <f t="shared" si="85"/>
        <v>27</v>
      </c>
      <c r="AR320" s="477">
        <f t="shared" si="85"/>
        <v>27</v>
      </c>
      <c r="AS320" s="477">
        <f t="shared" si="85"/>
        <v>27</v>
      </c>
      <c r="AT320" s="477">
        <f t="shared" si="85"/>
        <v>27</v>
      </c>
      <c r="AU320" s="477">
        <f t="shared" si="85"/>
        <v>27</v>
      </c>
      <c r="AV320" s="477">
        <f t="shared" si="85"/>
        <v>27</v>
      </c>
      <c r="AW320" s="477">
        <f t="shared" si="85"/>
        <v>27</v>
      </c>
      <c r="AX320" s="477">
        <f t="shared" si="85"/>
        <v>27</v>
      </c>
      <c r="AY320" s="477">
        <f t="shared" si="85"/>
        <v>27</v>
      </c>
      <c r="AZ320" s="477">
        <f t="shared" si="85"/>
        <v>27</v>
      </c>
      <c r="BA320" s="477">
        <f t="shared" si="85"/>
        <v>27</v>
      </c>
      <c r="BB320" s="477">
        <f t="shared" si="85"/>
        <v>27</v>
      </c>
      <c r="BC320" s="477">
        <f t="shared" si="85"/>
        <v>27</v>
      </c>
      <c r="BD320" s="477">
        <f t="shared" si="85"/>
        <v>27</v>
      </c>
      <c r="BE320" s="477">
        <f t="shared" si="85"/>
        <v>27</v>
      </c>
      <c r="BF320" s="477">
        <f t="shared" si="85"/>
        <v>27</v>
      </c>
      <c r="BG320" s="639">
        <f t="shared" si="63"/>
        <v>1539</v>
      </c>
      <c r="BH320" s="471" t="s">
        <v>168</v>
      </c>
    </row>
    <row r="321" spans="1:60" ht="15.75" x14ac:dyDescent="0.25">
      <c r="A321" s="471" t="s">
        <v>144</v>
      </c>
      <c r="B321" s="477">
        <f>B191</f>
        <v>0</v>
      </c>
      <c r="C321" s="477">
        <f t="shared" ref="C321:BF321" si="86">C191</f>
        <v>0</v>
      </c>
      <c r="D321" s="477">
        <f t="shared" si="86"/>
        <v>0</v>
      </c>
      <c r="E321" s="477">
        <f t="shared" si="86"/>
        <v>0</v>
      </c>
      <c r="F321" s="477">
        <f t="shared" si="86"/>
        <v>0</v>
      </c>
      <c r="G321" s="477">
        <f t="shared" si="86"/>
        <v>6</v>
      </c>
      <c r="H321" s="477">
        <f t="shared" si="86"/>
        <v>6</v>
      </c>
      <c r="I321" s="477">
        <f t="shared" si="86"/>
        <v>7</v>
      </c>
      <c r="J321" s="477">
        <f t="shared" si="86"/>
        <v>7</v>
      </c>
      <c r="K321" s="477">
        <f t="shared" si="86"/>
        <v>7</v>
      </c>
      <c r="L321" s="477">
        <f t="shared" si="86"/>
        <v>8</v>
      </c>
      <c r="M321" s="477">
        <f t="shared" si="86"/>
        <v>6</v>
      </c>
      <c r="N321" s="477">
        <f t="shared" si="86"/>
        <v>6</v>
      </c>
      <c r="O321" s="477">
        <f t="shared" si="86"/>
        <v>5</v>
      </c>
      <c r="P321" s="477">
        <f t="shared" si="86"/>
        <v>5</v>
      </c>
      <c r="Q321" s="477">
        <f t="shared" si="86"/>
        <v>16</v>
      </c>
      <c r="R321" s="477">
        <f t="shared" si="86"/>
        <v>16</v>
      </c>
      <c r="S321" s="477">
        <f t="shared" si="86"/>
        <v>16</v>
      </c>
      <c r="T321" s="477">
        <f t="shared" si="86"/>
        <v>16</v>
      </c>
      <c r="U321" s="477">
        <f t="shared" si="86"/>
        <v>16</v>
      </c>
      <c r="V321" s="477">
        <f t="shared" si="86"/>
        <v>3</v>
      </c>
      <c r="W321" s="477">
        <f t="shared" si="86"/>
        <v>0</v>
      </c>
      <c r="X321" s="477">
        <f t="shared" si="86"/>
        <v>0</v>
      </c>
      <c r="Y321" s="477">
        <f t="shared" si="86"/>
        <v>0</v>
      </c>
      <c r="Z321" s="477">
        <f t="shared" si="86"/>
        <v>0</v>
      </c>
      <c r="AA321" s="477">
        <f t="shared" si="86"/>
        <v>1</v>
      </c>
      <c r="AB321" s="477">
        <f t="shared" si="86"/>
        <v>2</v>
      </c>
      <c r="AC321" s="477">
        <f t="shared" si="86"/>
        <v>2</v>
      </c>
      <c r="AD321" s="477">
        <f t="shared" si="86"/>
        <v>2</v>
      </c>
      <c r="AE321" s="477">
        <f t="shared" si="86"/>
        <v>3</v>
      </c>
      <c r="AF321" s="477">
        <f t="shared" si="86"/>
        <v>5</v>
      </c>
      <c r="AG321" s="477">
        <f t="shared" si="86"/>
        <v>4</v>
      </c>
      <c r="AH321" s="477">
        <f t="shared" si="86"/>
        <v>4</v>
      </c>
      <c r="AI321" s="477">
        <f t="shared" si="86"/>
        <v>3</v>
      </c>
      <c r="AJ321" s="477">
        <f t="shared" si="86"/>
        <v>3</v>
      </c>
      <c r="AK321" s="477">
        <f t="shared" si="86"/>
        <v>4</v>
      </c>
      <c r="AL321" s="477">
        <f t="shared" si="86"/>
        <v>2</v>
      </c>
      <c r="AM321" s="477">
        <f t="shared" si="86"/>
        <v>5</v>
      </c>
      <c r="AN321" s="477">
        <f t="shared" si="86"/>
        <v>5</v>
      </c>
      <c r="AO321" s="477">
        <f t="shared" si="86"/>
        <v>14</v>
      </c>
      <c r="AP321" s="477">
        <f>AP191</f>
        <v>14</v>
      </c>
      <c r="AQ321" s="477">
        <f t="shared" si="86"/>
        <v>18</v>
      </c>
      <c r="AR321" s="477">
        <f t="shared" si="86"/>
        <v>18</v>
      </c>
      <c r="AS321" s="477">
        <f t="shared" si="86"/>
        <v>14</v>
      </c>
      <c r="AT321" s="477">
        <f t="shared" si="86"/>
        <v>18</v>
      </c>
      <c r="AU321" s="477">
        <f t="shared" si="86"/>
        <v>13</v>
      </c>
      <c r="AV321" s="477">
        <f t="shared" si="86"/>
        <v>11</v>
      </c>
      <c r="AW321" s="477">
        <f t="shared" si="86"/>
        <v>8</v>
      </c>
      <c r="AX321" s="477">
        <f t="shared" si="86"/>
        <v>8</v>
      </c>
      <c r="AY321" s="477">
        <f t="shared" si="86"/>
        <v>7</v>
      </c>
      <c r="AZ321" s="477">
        <f t="shared" si="86"/>
        <v>6</v>
      </c>
      <c r="BA321" s="477">
        <f t="shared" si="86"/>
        <v>6</v>
      </c>
      <c r="BB321" s="477">
        <f t="shared" si="86"/>
        <v>6</v>
      </c>
      <c r="BC321" s="477">
        <f t="shared" si="86"/>
        <v>6</v>
      </c>
      <c r="BD321" s="477">
        <f t="shared" si="86"/>
        <v>0</v>
      </c>
      <c r="BE321" s="477">
        <f t="shared" si="86"/>
        <v>0</v>
      </c>
      <c r="BF321" s="477">
        <f t="shared" si="86"/>
        <v>0</v>
      </c>
      <c r="BG321" s="639">
        <f t="shared" si="63"/>
        <v>358</v>
      </c>
      <c r="BH321" s="471" t="s">
        <v>144</v>
      </c>
    </row>
    <row r="322" spans="1:60" s="1" customFormat="1" ht="15.75" x14ac:dyDescent="0.25">
      <c r="A322" s="471" t="s">
        <v>169</v>
      </c>
      <c r="B322" s="477">
        <f>B197</f>
        <v>13</v>
      </c>
      <c r="C322" s="477">
        <f t="shared" ref="C322:BF322" si="87">C197</f>
        <v>13</v>
      </c>
      <c r="D322" s="477">
        <f t="shared" si="87"/>
        <v>13</v>
      </c>
      <c r="E322" s="477">
        <f t="shared" si="87"/>
        <v>13</v>
      </c>
      <c r="F322" s="477">
        <f t="shared" si="87"/>
        <v>13</v>
      </c>
      <c r="G322" s="477">
        <f t="shared" si="87"/>
        <v>13</v>
      </c>
      <c r="H322" s="477">
        <f t="shared" si="87"/>
        <v>13</v>
      </c>
      <c r="I322" s="477">
        <f t="shared" si="87"/>
        <v>13</v>
      </c>
      <c r="J322" s="477">
        <f t="shared" si="87"/>
        <v>13</v>
      </c>
      <c r="K322" s="477">
        <f t="shared" si="87"/>
        <v>13</v>
      </c>
      <c r="L322" s="477">
        <f t="shared" si="87"/>
        <v>13</v>
      </c>
      <c r="M322" s="477">
        <f t="shared" si="87"/>
        <v>13</v>
      </c>
      <c r="N322" s="477">
        <f t="shared" si="87"/>
        <v>13</v>
      </c>
      <c r="O322" s="477">
        <f t="shared" si="87"/>
        <v>13</v>
      </c>
      <c r="P322" s="477">
        <f t="shared" si="87"/>
        <v>13</v>
      </c>
      <c r="Q322" s="477">
        <f t="shared" si="87"/>
        <v>13</v>
      </c>
      <c r="R322" s="477">
        <f t="shared" si="87"/>
        <v>13</v>
      </c>
      <c r="S322" s="477">
        <f t="shared" si="87"/>
        <v>13</v>
      </c>
      <c r="T322" s="477">
        <f t="shared" si="87"/>
        <v>13</v>
      </c>
      <c r="U322" s="477">
        <f t="shared" si="87"/>
        <v>13</v>
      </c>
      <c r="V322" s="477">
        <f t="shared" si="87"/>
        <v>13</v>
      </c>
      <c r="W322" s="477">
        <f t="shared" si="87"/>
        <v>13</v>
      </c>
      <c r="X322" s="477">
        <f t="shared" si="87"/>
        <v>13</v>
      </c>
      <c r="Y322" s="477">
        <f t="shared" si="87"/>
        <v>13</v>
      </c>
      <c r="Z322" s="477">
        <f t="shared" si="87"/>
        <v>13</v>
      </c>
      <c r="AA322" s="477">
        <f t="shared" si="87"/>
        <v>13</v>
      </c>
      <c r="AB322" s="477">
        <f t="shared" si="87"/>
        <v>13</v>
      </c>
      <c r="AC322" s="477">
        <f t="shared" si="87"/>
        <v>13</v>
      </c>
      <c r="AD322" s="477">
        <f t="shared" si="87"/>
        <v>13</v>
      </c>
      <c r="AE322" s="477">
        <f t="shared" si="87"/>
        <v>13</v>
      </c>
      <c r="AF322" s="477">
        <f t="shared" si="87"/>
        <v>13</v>
      </c>
      <c r="AG322" s="477">
        <f t="shared" si="87"/>
        <v>13</v>
      </c>
      <c r="AH322" s="477">
        <f t="shared" si="87"/>
        <v>13</v>
      </c>
      <c r="AI322" s="477">
        <f t="shared" si="87"/>
        <v>13</v>
      </c>
      <c r="AJ322" s="477">
        <f t="shared" si="87"/>
        <v>13</v>
      </c>
      <c r="AK322" s="477">
        <f t="shared" si="87"/>
        <v>13</v>
      </c>
      <c r="AL322" s="477">
        <f t="shared" si="87"/>
        <v>13</v>
      </c>
      <c r="AM322" s="477">
        <f t="shared" si="87"/>
        <v>13</v>
      </c>
      <c r="AN322" s="477">
        <f t="shared" si="87"/>
        <v>13</v>
      </c>
      <c r="AO322" s="477">
        <f t="shared" si="87"/>
        <v>13</v>
      </c>
      <c r="AP322" s="477">
        <f t="shared" si="87"/>
        <v>13</v>
      </c>
      <c r="AQ322" s="477">
        <f t="shared" si="87"/>
        <v>13</v>
      </c>
      <c r="AR322" s="477">
        <f t="shared" si="87"/>
        <v>13</v>
      </c>
      <c r="AS322" s="477">
        <f t="shared" si="87"/>
        <v>13</v>
      </c>
      <c r="AT322" s="477">
        <f t="shared" si="87"/>
        <v>13</v>
      </c>
      <c r="AU322" s="477">
        <f t="shared" si="87"/>
        <v>13</v>
      </c>
      <c r="AV322" s="477">
        <f t="shared" si="87"/>
        <v>13</v>
      </c>
      <c r="AW322" s="477">
        <f t="shared" si="87"/>
        <v>13</v>
      </c>
      <c r="AX322" s="477">
        <f t="shared" si="87"/>
        <v>13</v>
      </c>
      <c r="AY322" s="477">
        <f t="shared" si="87"/>
        <v>13</v>
      </c>
      <c r="AZ322" s="477">
        <f t="shared" si="87"/>
        <v>13</v>
      </c>
      <c r="BA322" s="477">
        <f t="shared" si="87"/>
        <v>13</v>
      </c>
      <c r="BB322" s="477">
        <f t="shared" si="87"/>
        <v>13</v>
      </c>
      <c r="BC322" s="477">
        <f t="shared" si="87"/>
        <v>13</v>
      </c>
      <c r="BD322" s="477">
        <f t="shared" si="87"/>
        <v>13</v>
      </c>
      <c r="BE322" s="477">
        <f t="shared" si="87"/>
        <v>13</v>
      </c>
      <c r="BF322" s="477">
        <f t="shared" si="87"/>
        <v>13</v>
      </c>
      <c r="BG322" s="639">
        <f t="shared" si="63"/>
        <v>741</v>
      </c>
      <c r="BH322" s="471" t="s">
        <v>169</v>
      </c>
    </row>
    <row r="323" spans="1:60" s="1" customFormat="1" ht="15.75" x14ac:dyDescent="0.25">
      <c r="A323" s="471" t="s">
        <v>268</v>
      </c>
      <c r="B323" s="477">
        <f>B204</f>
        <v>2</v>
      </c>
      <c r="C323" s="477">
        <f t="shared" ref="C323:BF323" si="88">C204</f>
        <v>2</v>
      </c>
      <c r="D323" s="477">
        <f t="shared" si="88"/>
        <v>2</v>
      </c>
      <c r="E323" s="477">
        <f t="shared" si="88"/>
        <v>2</v>
      </c>
      <c r="F323" s="477">
        <f t="shared" si="88"/>
        <v>2</v>
      </c>
      <c r="G323" s="477">
        <f t="shared" si="88"/>
        <v>2</v>
      </c>
      <c r="H323" s="477">
        <f t="shared" si="88"/>
        <v>2</v>
      </c>
      <c r="I323" s="477">
        <f t="shared" si="88"/>
        <v>2</v>
      </c>
      <c r="J323" s="477">
        <f t="shared" si="88"/>
        <v>2</v>
      </c>
      <c r="K323" s="477">
        <f t="shared" si="88"/>
        <v>2</v>
      </c>
      <c r="L323" s="477">
        <f t="shared" si="88"/>
        <v>2</v>
      </c>
      <c r="M323" s="477">
        <f t="shared" si="88"/>
        <v>2</v>
      </c>
      <c r="N323" s="477">
        <f t="shared" si="88"/>
        <v>2</v>
      </c>
      <c r="O323" s="477">
        <f t="shared" si="88"/>
        <v>2</v>
      </c>
      <c r="P323" s="477">
        <f t="shared" si="88"/>
        <v>2</v>
      </c>
      <c r="Q323" s="477">
        <f t="shared" si="88"/>
        <v>2</v>
      </c>
      <c r="R323" s="477">
        <f t="shared" si="88"/>
        <v>2</v>
      </c>
      <c r="S323" s="477">
        <f t="shared" si="88"/>
        <v>2</v>
      </c>
      <c r="T323" s="477">
        <f t="shared" si="88"/>
        <v>2</v>
      </c>
      <c r="U323" s="477">
        <f t="shared" si="88"/>
        <v>2</v>
      </c>
      <c r="V323" s="477">
        <f t="shared" si="88"/>
        <v>2</v>
      </c>
      <c r="W323" s="477">
        <f t="shared" si="88"/>
        <v>2</v>
      </c>
      <c r="X323" s="477">
        <f t="shared" si="88"/>
        <v>2</v>
      </c>
      <c r="Y323" s="477">
        <f t="shared" si="88"/>
        <v>2</v>
      </c>
      <c r="Z323" s="477">
        <f t="shared" si="88"/>
        <v>2</v>
      </c>
      <c r="AA323" s="477">
        <f t="shared" si="88"/>
        <v>2</v>
      </c>
      <c r="AB323" s="477">
        <f t="shared" si="88"/>
        <v>2</v>
      </c>
      <c r="AC323" s="477">
        <f t="shared" si="88"/>
        <v>2</v>
      </c>
      <c r="AD323" s="477">
        <f t="shared" si="88"/>
        <v>2</v>
      </c>
      <c r="AE323" s="477">
        <f t="shared" si="88"/>
        <v>2</v>
      </c>
      <c r="AF323" s="477">
        <f t="shared" si="88"/>
        <v>2</v>
      </c>
      <c r="AG323" s="477">
        <f t="shared" si="88"/>
        <v>2</v>
      </c>
      <c r="AH323" s="477">
        <f t="shared" si="88"/>
        <v>2</v>
      </c>
      <c r="AI323" s="477">
        <f t="shared" si="88"/>
        <v>2</v>
      </c>
      <c r="AJ323" s="477">
        <f t="shared" si="88"/>
        <v>2</v>
      </c>
      <c r="AK323" s="477">
        <f t="shared" si="88"/>
        <v>2</v>
      </c>
      <c r="AL323" s="477">
        <f t="shared" si="88"/>
        <v>2</v>
      </c>
      <c r="AM323" s="477">
        <f t="shared" si="88"/>
        <v>2</v>
      </c>
      <c r="AN323" s="477">
        <f t="shared" si="88"/>
        <v>2</v>
      </c>
      <c r="AO323" s="477">
        <f t="shared" si="88"/>
        <v>2</v>
      </c>
      <c r="AP323" s="477">
        <f t="shared" si="88"/>
        <v>2</v>
      </c>
      <c r="AQ323" s="477">
        <f t="shared" si="88"/>
        <v>2</v>
      </c>
      <c r="AR323" s="477">
        <f t="shared" si="88"/>
        <v>2</v>
      </c>
      <c r="AS323" s="477">
        <f t="shared" si="88"/>
        <v>2</v>
      </c>
      <c r="AT323" s="477">
        <f t="shared" si="88"/>
        <v>2</v>
      </c>
      <c r="AU323" s="477">
        <f t="shared" si="88"/>
        <v>2</v>
      </c>
      <c r="AV323" s="477">
        <f t="shared" si="88"/>
        <v>2</v>
      </c>
      <c r="AW323" s="477">
        <f t="shared" si="88"/>
        <v>2</v>
      </c>
      <c r="AX323" s="477">
        <f t="shared" si="88"/>
        <v>2</v>
      </c>
      <c r="AY323" s="477">
        <f t="shared" si="88"/>
        <v>2</v>
      </c>
      <c r="AZ323" s="477">
        <f t="shared" si="88"/>
        <v>2</v>
      </c>
      <c r="BA323" s="477">
        <f t="shared" si="88"/>
        <v>2</v>
      </c>
      <c r="BB323" s="477">
        <f t="shared" si="88"/>
        <v>2</v>
      </c>
      <c r="BC323" s="477">
        <f t="shared" si="88"/>
        <v>2</v>
      </c>
      <c r="BD323" s="477">
        <f t="shared" si="88"/>
        <v>2</v>
      </c>
      <c r="BE323" s="477">
        <f t="shared" si="88"/>
        <v>2</v>
      </c>
      <c r="BF323" s="477">
        <f t="shared" si="88"/>
        <v>2</v>
      </c>
      <c r="BG323" s="639">
        <f t="shared" si="63"/>
        <v>114</v>
      </c>
      <c r="BH323" s="471" t="s">
        <v>268</v>
      </c>
    </row>
    <row r="324" spans="1:60" ht="15.75" x14ac:dyDescent="0.25">
      <c r="A324" s="471" t="s">
        <v>145</v>
      </c>
      <c r="B324" s="477">
        <f>B218</f>
        <v>0</v>
      </c>
      <c r="C324" s="477">
        <f t="shared" ref="C324:BF324" si="89">C218</f>
        <v>0</v>
      </c>
      <c r="D324" s="477">
        <f t="shared" si="89"/>
        <v>0</v>
      </c>
      <c r="E324" s="477">
        <f t="shared" si="89"/>
        <v>0</v>
      </c>
      <c r="F324" s="477">
        <f t="shared" si="89"/>
        <v>0</v>
      </c>
      <c r="G324" s="477">
        <f t="shared" si="89"/>
        <v>0</v>
      </c>
      <c r="H324" s="477">
        <f t="shared" si="89"/>
        <v>3</v>
      </c>
      <c r="I324" s="477">
        <f t="shared" si="89"/>
        <v>3</v>
      </c>
      <c r="J324" s="477">
        <f t="shared" si="89"/>
        <v>3</v>
      </c>
      <c r="K324" s="477">
        <f t="shared" si="89"/>
        <v>3</v>
      </c>
      <c r="L324" s="477">
        <f t="shared" si="89"/>
        <v>3</v>
      </c>
      <c r="M324" s="477">
        <f t="shared" si="89"/>
        <v>3</v>
      </c>
      <c r="N324" s="477">
        <f t="shared" si="89"/>
        <v>3</v>
      </c>
      <c r="O324" s="477">
        <f t="shared" si="89"/>
        <v>3</v>
      </c>
      <c r="P324" s="477">
        <f t="shared" si="89"/>
        <v>3</v>
      </c>
      <c r="Q324" s="477">
        <f t="shared" si="89"/>
        <v>3</v>
      </c>
      <c r="R324" s="477">
        <f t="shared" si="89"/>
        <v>3</v>
      </c>
      <c r="S324" s="477">
        <f t="shared" si="89"/>
        <v>3</v>
      </c>
      <c r="T324" s="477">
        <f t="shared" si="89"/>
        <v>0</v>
      </c>
      <c r="U324" s="477">
        <f t="shared" si="89"/>
        <v>0</v>
      </c>
      <c r="V324" s="477">
        <f t="shared" si="89"/>
        <v>0</v>
      </c>
      <c r="W324" s="477">
        <f t="shared" si="89"/>
        <v>0</v>
      </c>
      <c r="X324" s="477">
        <f t="shared" si="89"/>
        <v>0</v>
      </c>
      <c r="Y324" s="477">
        <f t="shared" si="89"/>
        <v>0</v>
      </c>
      <c r="Z324" s="477">
        <f t="shared" si="89"/>
        <v>0</v>
      </c>
      <c r="AA324" s="477">
        <f t="shared" si="89"/>
        <v>0</v>
      </c>
      <c r="AB324" s="477">
        <f t="shared" si="89"/>
        <v>3</v>
      </c>
      <c r="AC324" s="477">
        <f t="shared" si="89"/>
        <v>3</v>
      </c>
      <c r="AD324" s="477">
        <f t="shared" si="89"/>
        <v>3</v>
      </c>
      <c r="AE324" s="477">
        <f t="shared" si="89"/>
        <v>3</v>
      </c>
      <c r="AF324" s="477">
        <f t="shared" si="89"/>
        <v>3</v>
      </c>
      <c r="AG324" s="477">
        <f t="shared" si="89"/>
        <v>3</v>
      </c>
      <c r="AH324" s="477">
        <f t="shared" si="89"/>
        <v>3</v>
      </c>
      <c r="AI324" s="477">
        <f t="shared" si="89"/>
        <v>3</v>
      </c>
      <c r="AJ324" s="477">
        <f t="shared" si="89"/>
        <v>3</v>
      </c>
      <c r="AK324" s="477">
        <f t="shared" si="89"/>
        <v>3</v>
      </c>
      <c r="AL324" s="477">
        <f t="shared" si="89"/>
        <v>3</v>
      </c>
      <c r="AM324" s="477">
        <f t="shared" si="89"/>
        <v>3</v>
      </c>
      <c r="AN324" s="477">
        <f t="shared" si="89"/>
        <v>0</v>
      </c>
      <c r="AO324" s="477">
        <f t="shared" si="89"/>
        <v>0</v>
      </c>
      <c r="AP324" s="477">
        <f t="shared" si="89"/>
        <v>0</v>
      </c>
      <c r="AQ324" s="477">
        <f t="shared" si="89"/>
        <v>4</v>
      </c>
      <c r="AR324" s="477">
        <f t="shared" si="89"/>
        <v>4</v>
      </c>
      <c r="AS324" s="477">
        <f t="shared" si="89"/>
        <v>3</v>
      </c>
      <c r="AT324" s="477">
        <f t="shared" si="89"/>
        <v>3</v>
      </c>
      <c r="AU324" s="477">
        <f t="shared" si="89"/>
        <v>3</v>
      </c>
      <c r="AV324" s="477">
        <f t="shared" si="89"/>
        <v>3</v>
      </c>
      <c r="AW324" s="477">
        <f t="shared" si="89"/>
        <v>3</v>
      </c>
      <c r="AX324" s="477">
        <f t="shared" si="89"/>
        <v>3</v>
      </c>
      <c r="AY324" s="477">
        <f t="shared" si="89"/>
        <v>3</v>
      </c>
      <c r="AZ324" s="477">
        <f t="shared" si="89"/>
        <v>3</v>
      </c>
      <c r="BA324" s="477">
        <f t="shared" si="89"/>
        <v>3</v>
      </c>
      <c r="BB324" s="477">
        <f t="shared" si="89"/>
        <v>3</v>
      </c>
      <c r="BC324" s="477">
        <f t="shared" si="89"/>
        <v>3</v>
      </c>
      <c r="BD324" s="477">
        <f t="shared" si="89"/>
        <v>3</v>
      </c>
      <c r="BE324" s="477">
        <f t="shared" si="89"/>
        <v>3</v>
      </c>
      <c r="BF324" s="477">
        <f t="shared" si="89"/>
        <v>3</v>
      </c>
      <c r="BG324" s="639">
        <f t="shared" si="63"/>
        <v>122</v>
      </c>
      <c r="BH324" s="471" t="s">
        <v>145</v>
      </c>
    </row>
    <row r="325" spans="1:60" ht="15.75" x14ac:dyDescent="0.25">
      <c r="A325" s="471" t="s">
        <v>146</v>
      </c>
      <c r="B325" s="477">
        <f>B230</f>
        <v>0</v>
      </c>
      <c r="C325" s="477">
        <f t="shared" ref="C325:BF325" si="90">C230</f>
        <v>0</v>
      </c>
      <c r="D325" s="477">
        <f t="shared" si="90"/>
        <v>0</v>
      </c>
      <c r="E325" s="477">
        <f t="shared" si="90"/>
        <v>0</v>
      </c>
      <c r="F325" s="477">
        <f t="shared" si="90"/>
        <v>11</v>
      </c>
      <c r="G325" s="477">
        <f t="shared" si="90"/>
        <v>11</v>
      </c>
      <c r="H325" s="477">
        <f t="shared" si="90"/>
        <v>11</v>
      </c>
      <c r="I325" s="477">
        <f t="shared" si="90"/>
        <v>11</v>
      </c>
      <c r="J325" s="477">
        <f t="shared" si="90"/>
        <v>11</v>
      </c>
      <c r="K325" s="477">
        <f t="shared" si="90"/>
        <v>15</v>
      </c>
      <c r="L325" s="477">
        <f t="shared" si="90"/>
        <v>15</v>
      </c>
      <c r="M325" s="477">
        <f t="shared" si="90"/>
        <v>11</v>
      </c>
      <c r="N325" s="477">
        <f t="shared" si="90"/>
        <v>11</v>
      </c>
      <c r="O325" s="477">
        <f t="shared" si="90"/>
        <v>15</v>
      </c>
      <c r="P325" s="477">
        <f t="shared" si="90"/>
        <v>15</v>
      </c>
      <c r="Q325" s="477">
        <f t="shared" si="90"/>
        <v>11</v>
      </c>
      <c r="R325" s="477">
        <f t="shared" si="90"/>
        <v>15</v>
      </c>
      <c r="S325" s="477">
        <f t="shared" si="90"/>
        <v>11</v>
      </c>
      <c r="T325" s="477">
        <f t="shared" si="90"/>
        <v>15</v>
      </c>
      <c r="U325" s="477">
        <f t="shared" si="90"/>
        <v>15</v>
      </c>
      <c r="V325" s="477">
        <f t="shared" si="90"/>
        <v>0</v>
      </c>
      <c r="W325" s="477">
        <f t="shared" si="90"/>
        <v>0</v>
      </c>
      <c r="X325" s="477">
        <f t="shared" si="90"/>
        <v>19</v>
      </c>
      <c r="Y325" s="477">
        <f t="shared" si="90"/>
        <v>15</v>
      </c>
      <c r="Z325" s="477">
        <f t="shared" si="90"/>
        <v>15</v>
      </c>
      <c r="AA325" s="477">
        <f t="shared" si="90"/>
        <v>15</v>
      </c>
      <c r="AB325" s="477">
        <f t="shared" si="90"/>
        <v>15</v>
      </c>
      <c r="AC325" s="477">
        <f t="shared" si="90"/>
        <v>15</v>
      </c>
      <c r="AD325" s="477">
        <f t="shared" si="90"/>
        <v>19</v>
      </c>
      <c r="AE325" s="477">
        <f t="shared" si="90"/>
        <v>19</v>
      </c>
      <c r="AF325" s="477">
        <f t="shared" si="90"/>
        <v>15</v>
      </c>
      <c r="AG325" s="477">
        <f t="shared" si="90"/>
        <v>15</v>
      </c>
      <c r="AH325" s="477">
        <f t="shared" si="90"/>
        <v>15</v>
      </c>
      <c r="AI325" s="477">
        <f t="shared" si="90"/>
        <v>15</v>
      </c>
      <c r="AJ325" s="477">
        <f t="shared" si="90"/>
        <v>0</v>
      </c>
      <c r="AK325" s="477">
        <f t="shared" si="90"/>
        <v>0</v>
      </c>
      <c r="AL325" s="477">
        <f t="shared" si="90"/>
        <v>11</v>
      </c>
      <c r="AM325" s="477">
        <f t="shared" si="90"/>
        <v>11</v>
      </c>
      <c r="AN325" s="477">
        <f t="shared" si="90"/>
        <v>11</v>
      </c>
      <c r="AO325" s="477">
        <f t="shared" si="90"/>
        <v>11</v>
      </c>
      <c r="AP325" s="477">
        <f t="shared" si="90"/>
        <v>11</v>
      </c>
      <c r="AQ325" s="477">
        <f t="shared" si="90"/>
        <v>22</v>
      </c>
      <c r="AR325" s="477">
        <f t="shared" si="90"/>
        <v>22</v>
      </c>
      <c r="AS325" s="477">
        <f t="shared" si="90"/>
        <v>11</v>
      </c>
      <c r="AT325" s="477">
        <f t="shared" si="90"/>
        <v>15</v>
      </c>
      <c r="AU325" s="477">
        <f t="shared" si="90"/>
        <v>26</v>
      </c>
      <c r="AV325" s="477">
        <f t="shared" si="90"/>
        <v>26</v>
      </c>
      <c r="AW325" s="477">
        <f t="shared" si="90"/>
        <v>15</v>
      </c>
      <c r="AX325" s="477">
        <f t="shared" si="90"/>
        <v>15</v>
      </c>
      <c r="AY325" s="477">
        <f t="shared" si="90"/>
        <v>15</v>
      </c>
      <c r="AZ325" s="477">
        <f t="shared" si="90"/>
        <v>15</v>
      </c>
      <c r="BA325" s="477">
        <f t="shared" si="90"/>
        <v>15</v>
      </c>
      <c r="BB325" s="477">
        <f t="shared" si="90"/>
        <v>4</v>
      </c>
      <c r="BC325" s="477">
        <f t="shared" si="90"/>
        <v>4</v>
      </c>
      <c r="BD325" s="477">
        <f t="shared" si="90"/>
        <v>0</v>
      </c>
      <c r="BE325" s="477">
        <f t="shared" si="90"/>
        <v>0</v>
      </c>
      <c r="BF325" s="477">
        <f t="shared" si="90"/>
        <v>0</v>
      </c>
      <c r="BG325" s="639">
        <f t="shared" si="63"/>
        <v>656</v>
      </c>
      <c r="BH325" s="471" t="s">
        <v>146</v>
      </c>
    </row>
    <row r="326" spans="1:60" ht="15.75" x14ac:dyDescent="0.25">
      <c r="A326" s="471" t="s">
        <v>147</v>
      </c>
      <c r="B326" s="477">
        <f>B237</f>
        <v>1</v>
      </c>
      <c r="C326" s="477">
        <f t="shared" ref="C326:BF326" si="91">C237</f>
        <v>1</v>
      </c>
      <c r="D326" s="477">
        <f t="shared" si="91"/>
        <v>1</v>
      </c>
      <c r="E326" s="477">
        <f t="shared" si="91"/>
        <v>1</v>
      </c>
      <c r="F326" s="477">
        <f t="shared" si="91"/>
        <v>1</v>
      </c>
      <c r="G326" s="477">
        <f t="shared" si="91"/>
        <v>1</v>
      </c>
      <c r="H326" s="477">
        <f t="shared" si="91"/>
        <v>1</v>
      </c>
      <c r="I326" s="477">
        <f t="shared" si="91"/>
        <v>1</v>
      </c>
      <c r="J326" s="477">
        <f t="shared" si="91"/>
        <v>1</v>
      </c>
      <c r="K326" s="477">
        <f t="shared" si="91"/>
        <v>1</v>
      </c>
      <c r="L326" s="477">
        <f t="shared" si="91"/>
        <v>1</v>
      </c>
      <c r="M326" s="477">
        <f t="shared" si="91"/>
        <v>1</v>
      </c>
      <c r="N326" s="477">
        <f t="shared" si="91"/>
        <v>1</v>
      </c>
      <c r="O326" s="477">
        <f t="shared" si="91"/>
        <v>1</v>
      </c>
      <c r="P326" s="477">
        <f t="shared" si="91"/>
        <v>1</v>
      </c>
      <c r="Q326" s="477">
        <f t="shared" si="91"/>
        <v>1</v>
      </c>
      <c r="R326" s="477">
        <f t="shared" si="91"/>
        <v>1</v>
      </c>
      <c r="S326" s="477">
        <f t="shared" si="91"/>
        <v>1</v>
      </c>
      <c r="T326" s="477">
        <f t="shared" si="91"/>
        <v>1</v>
      </c>
      <c r="U326" s="477">
        <f t="shared" si="91"/>
        <v>1</v>
      </c>
      <c r="V326" s="477">
        <f t="shared" si="91"/>
        <v>1</v>
      </c>
      <c r="W326" s="477">
        <f t="shared" si="91"/>
        <v>1</v>
      </c>
      <c r="X326" s="477">
        <f t="shared" si="91"/>
        <v>6</v>
      </c>
      <c r="Y326" s="477">
        <f t="shared" si="91"/>
        <v>6</v>
      </c>
      <c r="Z326" s="477">
        <f t="shared" si="91"/>
        <v>6</v>
      </c>
      <c r="AA326" s="477">
        <f t="shared" si="91"/>
        <v>6</v>
      </c>
      <c r="AB326" s="477">
        <f t="shared" si="91"/>
        <v>6</v>
      </c>
      <c r="AC326" s="477">
        <f t="shared" si="91"/>
        <v>6</v>
      </c>
      <c r="AD326" s="477">
        <f t="shared" si="91"/>
        <v>6</v>
      </c>
      <c r="AE326" s="477">
        <f t="shared" si="91"/>
        <v>6</v>
      </c>
      <c r="AF326" s="477">
        <f t="shared" si="91"/>
        <v>6</v>
      </c>
      <c r="AG326" s="477">
        <f t="shared" si="91"/>
        <v>6</v>
      </c>
      <c r="AH326" s="477">
        <f t="shared" si="91"/>
        <v>6</v>
      </c>
      <c r="AI326" s="477">
        <f t="shared" si="91"/>
        <v>6</v>
      </c>
      <c r="AJ326" s="477">
        <f t="shared" si="91"/>
        <v>6</v>
      </c>
      <c r="AK326" s="477">
        <f t="shared" si="91"/>
        <v>8</v>
      </c>
      <c r="AL326" s="477">
        <f t="shared" si="91"/>
        <v>8</v>
      </c>
      <c r="AM326" s="477">
        <f t="shared" si="91"/>
        <v>8</v>
      </c>
      <c r="AN326" s="477">
        <f t="shared" si="91"/>
        <v>8</v>
      </c>
      <c r="AO326" s="477">
        <f t="shared" si="91"/>
        <v>8</v>
      </c>
      <c r="AP326" s="477">
        <f t="shared" si="91"/>
        <v>8</v>
      </c>
      <c r="AQ326" s="477">
        <f t="shared" si="91"/>
        <v>8</v>
      </c>
      <c r="AR326" s="477">
        <f t="shared" si="91"/>
        <v>8</v>
      </c>
      <c r="AS326" s="477">
        <f t="shared" si="91"/>
        <v>8</v>
      </c>
      <c r="AT326" s="477">
        <f t="shared" si="91"/>
        <v>8</v>
      </c>
      <c r="AU326" s="477">
        <f t="shared" si="91"/>
        <v>8</v>
      </c>
      <c r="AV326" s="477">
        <f t="shared" si="91"/>
        <v>8</v>
      </c>
      <c r="AW326" s="477">
        <f t="shared" si="91"/>
        <v>8</v>
      </c>
      <c r="AX326" s="477">
        <f t="shared" si="91"/>
        <v>8</v>
      </c>
      <c r="AY326" s="477">
        <f t="shared" si="91"/>
        <v>8</v>
      </c>
      <c r="AZ326" s="477">
        <f t="shared" si="91"/>
        <v>8</v>
      </c>
      <c r="BA326" s="477">
        <f t="shared" si="91"/>
        <v>8</v>
      </c>
      <c r="BB326" s="477">
        <f t="shared" si="91"/>
        <v>8</v>
      </c>
      <c r="BC326" s="477">
        <f t="shared" si="91"/>
        <v>8</v>
      </c>
      <c r="BD326" s="477">
        <f t="shared" si="91"/>
        <v>8</v>
      </c>
      <c r="BE326" s="477">
        <f t="shared" si="91"/>
        <v>8</v>
      </c>
      <c r="BF326" s="477">
        <f t="shared" si="91"/>
        <v>8</v>
      </c>
      <c r="BG326" s="639">
        <f t="shared" si="63"/>
        <v>276</v>
      </c>
      <c r="BH326" s="471" t="s">
        <v>147</v>
      </c>
    </row>
    <row r="327" spans="1:60" ht="15.75" x14ac:dyDescent="0.25">
      <c r="A327" s="471" t="s">
        <v>148</v>
      </c>
      <c r="B327" s="477">
        <f>B244</f>
        <v>0</v>
      </c>
      <c r="C327" s="477">
        <f t="shared" ref="C327:BF327" si="92">C244</f>
        <v>0</v>
      </c>
      <c r="D327" s="477">
        <f t="shared" si="92"/>
        <v>0</v>
      </c>
      <c r="E327" s="477">
        <f t="shared" si="92"/>
        <v>0</v>
      </c>
      <c r="F327" s="477">
        <f t="shared" si="92"/>
        <v>0</v>
      </c>
      <c r="G327" s="477">
        <f t="shared" si="92"/>
        <v>0</v>
      </c>
      <c r="H327" s="477">
        <f t="shared" si="92"/>
        <v>0</v>
      </c>
      <c r="I327" s="477">
        <f t="shared" si="92"/>
        <v>0</v>
      </c>
      <c r="J327" s="477">
        <f t="shared" si="92"/>
        <v>0</v>
      </c>
      <c r="K327" s="477">
        <f t="shared" si="92"/>
        <v>0</v>
      </c>
      <c r="L327" s="477">
        <f t="shared" si="92"/>
        <v>0</v>
      </c>
      <c r="M327" s="477">
        <f t="shared" si="92"/>
        <v>2</v>
      </c>
      <c r="N327" s="477">
        <f t="shared" si="92"/>
        <v>2</v>
      </c>
      <c r="O327" s="477">
        <f t="shared" si="92"/>
        <v>2</v>
      </c>
      <c r="P327" s="477">
        <f t="shared" si="92"/>
        <v>2</v>
      </c>
      <c r="Q327" s="477">
        <f t="shared" si="92"/>
        <v>2</v>
      </c>
      <c r="R327" s="477">
        <f t="shared" si="92"/>
        <v>2</v>
      </c>
      <c r="S327" s="477">
        <f t="shared" si="92"/>
        <v>2</v>
      </c>
      <c r="T327" s="477">
        <f t="shared" si="92"/>
        <v>2</v>
      </c>
      <c r="U327" s="477">
        <f t="shared" si="92"/>
        <v>2</v>
      </c>
      <c r="V327" s="477">
        <f t="shared" si="92"/>
        <v>0</v>
      </c>
      <c r="W327" s="477">
        <f t="shared" si="92"/>
        <v>0</v>
      </c>
      <c r="X327" s="477">
        <f t="shared" si="92"/>
        <v>0</v>
      </c>
      <c r="Y327" s="477">
        <f t="shared" si="92"/>
        <v>0</v>
      </c>
      <c r="Z327" s="477">
        <f t="shared" si="92"/>
        <v>2</v>
      </c>
      <c r="AA327" s="477">
        <f t="shared" si="92"/>
        <v>2</v>
      </c>
      <c r="AB327" s="477">
        <f t="shared" si="92"/>
        <v>2</v>
      </c>
      <c r="AC327" s="477">
        <f t="shared" si="92"/>
        <v>2</v>
      </c>
      <c r="AD327" s="477">
        <f t="shared" si="92"/>
        <v>0</v>
      </c>
      <c r="AE327" s="477">
        <f t="shared" si="92"/>
        <v>0</v>
      </c>
      <c r="AF327" s="477">
        <f t="shared" si="92"/>
        <v>0</v>
      </c>
      <c r="AG327" s="477">
        <f t="shared" si="92"/>
        <v>4</v>
      </c>
      <c r="AH327" s="477">
        <f t="shared" si="92"/>
        <v>4</v>
      </c>
      <c r="AI327" s="477">
        <f t="shared" si="92"/>
        <v>2</v>
      </c>
      <c r="AJ327" s="477">
        <f t="shared" si="92"/>
        <v>2</v>
      </c>
      <c r="AK327" s="477">
        <f t="shared" si="92"/>
        <v>0</v>
      </c>
      <c r="AL327" s="477">
        <f t="shared" si="92"/>
        <v>0</v>
      </c>
      <c r="AM327" s="477">
        <f t="shared" si="92"/>
        <v>2</v>
      </c>
      <c r="AN327" s="477">
        <f t="shared" si="92"/>
        <v>2</v>
      </c>
      <c r="AO327" s="477">
        <f t="shared" si="92"/>
        <v>2</v>
      </c>
      <c r="AP327" s="477">
        <f t="shared" si="92"/>
        <v>2</v>
      </c>
      <c r="AQ327" s="477">
        <f t="shared" si="92"/>
        <v>0</v>
      </c>
      <c r="AR327" s="477">
        <f t="shared" si="92"/>
        <v>0</v>
      </c>
      <c r="AS327" s="477">
        <f t="shared" si="92"/>
        <v>0</v>
      </c>
      <c r="AT327" s="477">
        <f t="shared" si="92"/>
        <v>0</v>
      </c>
      <c r="AU327" s="477">
        <f t="shared" si="92"/>
        <v>2</v>
      </c>
      <c r="AV327" s="477">
        <f t="shared" si="92"/>
        <v>2</v>
      </c>
      <c r="AW327" s="477">
        <f t="shared" si="92"/>
        <v>2</v>
      </c>
      <c r="AX327" s="477">
        <f t="shared" si="92"/>
        <v>2</v>
      </c>
      <c r="AY327" s="477">
        <f t="shared" si="92"/>
        <v>2</v>
      </c>
      <c r="AZ327" s="477">
        <f t="shared" si="92"/>
        <v>2</v>
      </c>
      <c r="BA327" s="477">
        <f t="shared" si="92"/>
        <v>2</v>
      </c>
      <c r="BB327" s="477">
        <f t="shared" si="92"/>
        <v>0</v>
      </c>
      <c r="BC327" s="477">
        <f t="shared" si="92"/>
        <v>0</v>
      </c>
      <c r="BD327" s="477">
        <f t="shared" si="92"/>
        <v>0</v>
      </c>
      <c r="BE327" s="477">
        <f t="shared" si="92"/>
        <v>0</v>
      </c>
      <c r="BF327" s="477">
        <f t="shared" si="92"/>
        <v>0</v>
      </c>
      <c r="BG327" s="639">
        <f t="shared" si="63"/>
        <v>60</v>
      </c>
      <c r="BH327" s="471" t="s">
        <v>148</v>
      </c>
    </row>
    <row r="328" spans="1:60" ht="15.75" x14ac:dyDescent="0.25">
      <c r="A328" s="471" t="s">
        <v>266</v>
      </c>
      <c r="B328" s="477">
        <f>B252</f>
        <v>0</v>
      </c>
      <c r="C328" s="477">
        <f t="shared" ref="C328:BF328" si="93">C252</f>
        <v>0</v>
      </c>
      <c r="D328" s="477">
        <f t="shared" si="93"/>
        <v>0</v>
      </c>
      <c r="E328" s="477">
        <f t="shared" si="93"/>
        <v>2</v>
      </c>
      <c r="F328" s="477">
        <f t="shared" si="93"/>
        <v>2</v>
      </c>
      <c r="G328" s="477">
        <f t="shared" si="93"/>
        <v>2</v>
      </c>
      <c r="H328" s="477">
        <f t="shared" si="93"/>
        <v>2</v>
      </c>
      <c r="I328" s="477">
        <f t="shared" si="93"/>
        <v>2</v>
      </c>
      <c r="J328" s="477">
        <f t="shared" si="93"/>
        <v>2</v>
      </c>
      <c r="K328" s="477">
        <f t="shared" si="93"/>
        <v>2</v>
      </c>
      <c r="L328" s="477">
        <f t="shared" si="93"/>
        <v>2</v>
      </c>
      <c r="M328" s="477">
        <f t="shared" si="93"/>
        <v>4</v>
      </c>
      <c r="N328" s="477">
        <f t="shared" si="93"/>
        <v>4</v>
      </c>
      <c r="O328" s="477">
        <f t="shared" si="93"/>
        <v>4</v>
      </c>
      <c r="P328" s="477">
        <f t="shared" si="93"/>
        <v>4</v>
      </c>
      <c r="Q328" s="477">
        <f t="shared" si="93"/>
        <v>4</v>
      </c>
      <c r="R328" s="477">
        <f t="shared" si="93"/>
        <v>4</v>
      </c>
      <c r="S328" s="477">
        <f t="shared" si="93"/>
        <v>4</v>
      </c>
      <c r="T328" s="477">
        <f t="shared" si="93"/>
        <v>4</v>
      </c>
      <c r="U328" s="477">
        <f t="shared" si="93"/>
        <v>2</v>
      </c>
      <c r="V328" s="477">
        <f t="shared" si="93"/>
        <v>0</v>
      </c>
      <c r="W328" s="477">
        <f t="shared" si="93"/>
        <v>0</v>
      </c>
      <c r="X328" s="477">
        <f t="shared" si="93"/>
        <v>0</v>
      </c>
      <c r="Y328" s="477">
        <f t="shared" si="93"/>
        <v>0</v>
      </c>
      <c r="Z328" s="477">
        <f t="shared" si="93"/>
        <v>0</v>
      </c>
      <c r="AA328" s="477">
        <f t="shared" si="93"/>
        <v>0</v>
      </c>
      <c r="AB328" s="477">
        <f t="shared" si="93"/>
        <v>0</v>
      </c>
      <c r="AC328" s="477">
        <f t="shared" si="93"/>
        <v>0</v>
      </c>
      <c r="AD328" s="477">
        <f t="shared" si="93"/>
        <v>0</v>
      </c>
      <c r="AE328" s="477">
        <f t="shared" si="93"/>
        <v>0</v>
      </c>
      <c r="AF328" s="477">
        <f t="shared" si="93"/>
        <v>0</v>
      </c>
      <c r="AG328" s="477">
        <f t="shared" si="93"/>
        <v>0</v>
      </c>
      <c r="AH328" s="477">
        <f t="shared" si="93"/>
        <v>0</v>
      </c>
      <c r="AI328" s="477">
        <f t="shared" si="93"/>
        <v>0</v>
      </c>
      <c r="AJ328" s="477">
        <f t="shared" si="93"/>
        <v>2</v>
      </c>
      <c r="AK328" s="477">
        <f t="shared" si="93"/>
        <v>2</v>
      </c>
      <c r="AL328" s="477">
        <f t="shared" si="93"/>
        <v>2</v>
      </c>
      <c r="AM328" s="477">
        <f t="shared" si="93"/>
        <v>2</v>
      </c>
      <c r="AN328" s="477">
        <f t="shared" si="93"/>
        <v>2</v>
      </c>
      <c r="AO328" s="477">
        <f t="shared" si="93"/>
        <v>2</v>
      </c>
      <c r="AP328" s="477">
        <f t="shared" si="93"/>
        <v>2</v>
      </c>
      <c r="AQ328" s="477">
        <f t="shared" si="93"/>
        <v>2</v>
      </c>
      <c r="AR328" s="477">
        <f t="shared" si="93"/>
        <v>2</v>
      </c>
      <c r="AS328" s="477">
        <f t="shared" si="93"/>
        <v>2</v>
      </c>
      <c r="AT328" s="477">
        <f t="shared" si="93"/>
        <v>2</v>
      </c>
      <c r="AU328" s="477">
        <f t="shared" si="93"/>
        <v>2</v>
      </c>
      <c r="AV328" s="477">
        <f t="shared" si="93"/>
        <v>2</v>
      </c>
      <c r="AW328" s="477">
        <f t="shared" si="93"/>
        <v>2</v>
      </c>
      <c r="AX328" s="477">
        <f t="shared" si="93"/>
        <v>2</v>
      </c>
      <c r="AY328" s="477">
        <f t="shared" si="93"/>
        <v>2</v>
      </c>
      <c r="AZ328" s="477">
        <f t="shared" si="93"/>
        <v>0</v>
      </c>
      <c r="BA328" s="477">
        <f t="shared" si="93"/>
        <v>0</v>
      </c>
      <c r="BB328" s="477">
        <f t="shared" si="93"/>
        <v>0</v>
      </c>
      <c r="BC328" s="477">
        <f t="shared" si="93"/>
        <v>0</v>
      </c>
      <c r="BD328" s="477">
        <f t="shared" si="93"/>
        <v>0</v>
      </c>
      <c r="BE328" s="477">
        <f t="shared" si="93"/>
        <v>0</v>
      </c>
      <c r="BF328" s="477">
        <f t="shared" si="93"/>
        <v>0</v>
      </c>
      <c r="BG328" s="639">
        <f t="shared" si="63"/>
        <v>82</v>
      </c>
      <c r="BH328" s="471" t="s">
        <v>267</v>
      </c>
    </row>
    <row r="329" spans="1:60" ht="15.75" x14ac:dyDescent="0.25">
      <c r="A329" s="471" t="s">
        <v>149</v>
      </c>
      <c r="B329" s="477">
        <f>B259</f>
        <v>7</v>
      </c>
      <c r="C329" s="477">
        <f t="shared" ref="C329:BF329" si="94">C259</f>
        <v>7</v>
      </c>
      <c r="D329" s="477">
        <f t="shared" si="94"/>
        <v>7</v>
      </c>
      <c r="E329" s="477">
        <f t="shared" si="94"/>
        <v>7</v>
      </c>
      <c r="F329" s="477">
        <f t="shared" si="94"/>
        <v>7</v>
      </c>
      <c r="G329" s="477">
        <f t="shared" si="94"/>
        <v>7</v>
      </c>
      <c r="H329" s="477">
        <f t="shared" si="94"/>
        <v>7</v>
      </c>
      <c r="I329" s="477">
        <f t="shared" si="94"/>
        <v>7</v>
      </c>
      <c r="J329" s="477">
        <f t="shared" si="94"/>
        <v>2</v>
      </c>
      <c r="K329" s="477">
        <f t="shared" si="94"/>
        <v>7</v>
      </c>
      <c r="L329" s="477">
        <f t="shared" si="94"/>
        <v>7</v>
      </c>
      <c r="M329" s="477">
        <f t="shared" si="94"/>
        <v>7</v>
      </c>
      <c r="N329" s="477">
        <f t="shared" si="94"/>
        <v>7</v>
      </c>
      <c r="O329" s="477">
        <f t="shared" si="94"/>
        <v>12</v>
      </c>
      <c r="P329" s="477">
        <f t="shared" si="94"/>
        <v>12</v>
      </c>
      <c r="Q329" s="477">
        <f t="shared" si="94"/>
        <v>12</v>
      </c>
      <c r="R329" s="477">
        <f t="shared" si="94"/>
        <v>12</v>
      </c>
      <c r="S329" s="477">
        <f t="shared" si="94"/>
        <v>12</v>
      </c>
      <c r="T329" s="477">
        <f t="shared" si="94"/>
        <v>12</v>
      </c>
      <c r="U329" s="477">
        <f t="shared" si="94"/>
        <v>12</v>
      </c>
      <c r="V329" s="477">
        <f t="shared" si="94"/>
        <v>7</v>
      </c>
      <c r="W329" s="477">
        <f t="shared" si="94"/>
        <v>7</v>
      </c>
      <c r="X329" s="477">
        <f t="shared" si="94"/>
        <v>12</v>
      </c>
      <c r="Y329" s="477">
        <f t="shared" si="94"/>
        <v>12</v>
      </c>
      <c r="Z329" s="477">
        <f t="shared" si="94"/>
        <v>12</v>
      </c>
      <c r="AA329" s="477">
        <f t="shared" si="94"/>
        <v>12</v>
      </c>
      <c r="AB329" s="477">
        <f t="shared" si="94"/>
        <v>12</v>
      </c>
      <c r="AC329" s="477">
        <f t="shared" si="94"/>
        <v>12</v>
      </c>
      <c r="AD329" s="477">
        <f t="shared" si="94"/>
        <v>12</v>
      </c>
      <c r="AE329" s="477">
        <f t="shared" si="94"/>
        <v>12</v>
      </c>
      <c r="AF329" s="477">
        <f t="shared" si="94"/>
        <v>12</v>
      </c>
      <c r="AG329" s="477">
        <f t="shared" si="94"/>
        <v>12</v>
      </c>
      <c r="AH329" s="477">
        <f t="shared" si="94"/>
        <v>12</v>
      </c>
      <c r="AI329" s="477">
        <f t="shared" si="94"/>
        <v>12</v>
      </c>
      <c r="AJ329" s="477">
        <f t="shared" si="94"/>
        <v>12</v>
      </c>
      <c r="AK329" s="477">
        <f t="shared" si="94"/>
        <v>12</v>
      </c>
      <c r="AL329" s="477">
        <f t="shared" si="94"/>
        <v>12</v>
      </c>
      <c r="AM329" s="477">
        <f t="shared" si="94"/>
        <v>12</v>
      </c>
      <c r="AN329" s="477">
        <f>AN259</f>
        <v>12</v>
      </c>
      <c r="AO329" s="477">
        <f t="shared" si="94"/>
        <v>12</v>
      </c>
      <c r="AP329" s="477">
        <f t="shared" si="94"/>
        <v>12</v>
      </c>
      <c r="AQ329" s="477">
        <f t="shared" si="94"/>
        <v>12</v>
      </c>
      <c r="AR329" s="477">
        <f t="shared" si="94"/>
        <v>12</v>
      </c>
      <c r="AS329" s="477">
        <f t="shared" si="94"/>
        <v>12</v>
      </c>
      <c r="AT329" s="477">
        <f t="shared" si="94"/>
        <v>12</v>
      </c>
      <c r="AU329" s="477">
        <f t="shared" si="94"/>
        <v>7</v>
      </c>
      <c r="AV329" s="477">
        <f t="shared" si="94"/>
        <v>7</v>
      </c>
      <c r="AW329" s="477">
        <f t="shared" si="94"/>
        <v>12</v>
      </c>
      <c r="AX329" s="477">
        <f t="shared" si="94"/>
        <v>12</v>
      </c>
      <c r="AY329" s="477">
        <f t="shared" si="94"/>
        <v>12</v>
      </c>
      <c r="AZ329" s="477">
        <f t="shared" si="94"/>
        <v>12</v>
      </c>
      <c r="BA329" s="477">
        <f t="shared" si="94"/>
        <v>7</v>
      </c>
      <c r="BB329" s="477">
        <f t="shared" si="94"/>
        <v>7</v>
      </c>
      <c r="BC329" s="477">
        <f t="shared" si="94"/>
        <v>7</v>
      </c>
      <c r="BD329" s="477">
        <f t="shared" si="94"/>
        <v>7</v>
      </c>
      <c r="BE329" s="477">
        <f t="shared" si="94"/>
        <v>7</v>
      </c>
      <c r="BF329" s="477">
        <f t="shared" si="94"/>
        <v>7</v>
      </c>
      <c r="BG329" s="639">
        <f t="shared" si="63"/>
        <v>564</v>
      </c>
      <c r="BH329" s="471" t="s">
        <v>149</v>
      </c>
    </row>
    <row r="330" spans="1:60" ht="15.75" x14ac:dyDescent="0.25">
      <c r="A330" s="471" t="s">
        <v>150</v>
      </c>
      <c r="B330" s="477">
        <f>B268</f>
        <v>2</v>
      </c>
      <c r="C330" s="477">
        <f t="shared" ref="C330:BF330" si="95">C268</f>
        <v>2</v>
      </c>
      <c r="D330" s="477">
        <f t="shared" si="95"/>
        <v>2</v>
      </c>
      <c r="E330" s="477">
        <f t="shared" si="95"/>
        <v>2</v>
      </c>
      <c r="F330" s="477">
        <f t="shared" si="95"/>
        <v>2</v>
      </c>
      <c r="G330" s="477">
        <f t="shared" si="95"/>
        <v>2</v>
      </c>
      <c r="H330" s="477">
        <f t="shared" si="95"/>
        <v>2</v>
      </c>
      <c r="I330" s="477">
        <f t="shared" si="95"/>
        <v>2</v>
      </c>
      <c r="J330" s="477">
        <f t="shared" si="95"/>
        <v>2</v>
      </c>
      <c r="K330" s="477">
        <f t="shared" si="95"/>
        <v>2</v>
      </c>
      <c r="L330" s="477">
        <f t="shared" si="95"/>
        <v>2</v>
      </c>
      <c r="M330" s="477">
        <f t="shared" si="95"/>
        <v>2</v>
      </c>
      <c r="N330" s="477">
        <f t="shared" si="95"/>
        <v>2</v>
      </c>
      <c r="O330" s="477">
        <f t="shared" si="95"/>
        <v>2</v>
      </c>
      <c r="P330" s="477">
        <f t="shared" si="95"/>
        <v>2</v>
      </c>
      <c r="Q330" s="477">
        <f t="shared" si="95"/>
        <v>2</v>
      </c>
      <c r="R330" s="477">
        <f t="shared" si="95"/>
        <v>2</v>
      </c>
      <c r="S330" s="477">
        <f t="shared" si="95"/>
        <v>2</v>
      </c>
      <c r="T330" s="477">
        <f t="shared" si="95"/>
        <v>4</v>
      </c>
      <c r="U330" s="477">
        <f t="shared" si="95"/>
        <v>2</v>
      </c>
      <c r="V330" s="477">
        <f t="shared" si="95"/>
        <v>2</v>
      </c>
      <c r="W330" s="477">
        <f t="shared" si="95"/>
        <v>2</v>
      </c>
      <c r="X330" s="477">
        <f t="shared" si="95"/>
        <v>2</v>
      </c>
      <c r="Y330" s="477">
        <f t="shared" si="95"/>
        <v>2</v>
      </c>
      <c r="Z330" s="477">
        <f t="shared" si="95"/>
        <v>4</v>
      </c>
      <c r="AA330" s="477">
        <f t="shared" si="95"/>
        <v>4</v>
      </c>
      <c r="AB330" s="477">
        <f t="shared" si="95"/>
        <v>4</v>
      </c>
      <c r="AC330" s="477">
        <f t="shared" si="95"/>
        <v>4</v>
      </c>
      <c r="AD330" s="477">
        <f t="shared" si="95"/>
        <v>4</v>
      </c>
      <c r="AE330" s="477">
        <f t="shared" si="95"/>
        <v>4</v>
      </c>
      <c r="AF330" s="477">
        <f t="shared" si="95"/>
        <v>4</v>
      </c>
      <c r="AG330" s="477">
        <f t="shared" si="95"/>
        <v>4</v>
      </c>
      <c r="AH330" s="477">
        <f t="shared" si="95"/>
        <v>6</v>
      </c>
      <c r="AI330" s="477">
        <f t="shared" si="95"/>
        <v>4</v>
      </c>
      <c r="AJ330" s="477">
        <f t="shared" si="95"/>
        <v>6</v>
      </c>
      <c r="AK330" s="477">
        <f t="shared" si="95"/>
        <v>4</v>
      </c>
      <c r="AL330" s="477">
        <f t="shared" si="95"/>
        <v>4</v>
      </c>
      <c r="AM330" s="477">
        <f t="shared" si="95"/>
        <v>4</v>
      </c>
      <c r="AN330" s="477">
        <f t="shared" si="95"/>
        <v>4</v>
      </c>
      <c r="AO330" s="477">
        <f t="shared" si="95"/>
        <v>4</v>
      </c>
      <c r="AP330" s="477">
        <f t="shared" si="95"/>
        <v>4</v>
      </c>
      <c r="AQ330" s="477">
        <f t="shared" si="95"/>
        <v>4</v>
      </c>
      <c r="AR330" s="477">
        <f t="shared" si="95"/>
        <v>4</v>
      </c>
      <c r="AS330" s="477">
        <f t="shared" si="95"/>
        <v>4</v>
      </c>
      <c r="AT330" s="477">
        <f t="shared" si="95"/>
        <v>2</v>
      </c>
      <c r="AU330" s="477">
        <f t="shared" si="95"/>
        <v>2</v>
      </c>
      <c r="AV330" s="477">
        <f t="shared" si="95"/>
        <v>0</v>
      </c>
      <c r="AW330" s="477">
        <f t="shared" si="95"/>
        <v>0</v>
      </c>
      <c r="AX330" s="477">
        <f t="shared" si="95"/>
        <v>0</v>
      </c>
      <c r="AY330" s="477">
        <f t="shared" si="95"/>
        <v>0</v>
      </c>
      <c r="AZ330" s="477">
        <f t="shared" si="95"/>
        <v>0</v>
      </c>
      <c r="BA330" s="477">
        <f t="shared" si="95"/>
        <v>0</v>
      </c>
      <c r="BB330" s="477">
        <f t="shared" si="95"/>
        <v>0</v>
      </c>
      <c r="BC330" s="477">
        <f t="shared" si="95"/>
        <v>0</v>
      </c>
      <c r="BD330" s="477">
        <f t="shared" si="95"/>
        <v>0</v>
      </c>
      <c r="BE330" s="477">
        <f t="shared" si="95"/>
        <v>0</v>
      </c>
      <c r="BF330" s="477">
        <f t="shared" si="95"/>
        <v>0</v>
      </c>
      <c r="BG330" s="639">
        <f t="shared" si="63"/>
        <v>138</v>
      </c>
      <c r="BH330" s="471" t="s">
        <v>150</v>
      </c>
    </row>
    <row r="331" spans="1:60" ht="15.75" x14ac:dyDescent="0.25">
      <c r="A331" s="471" t="s">
        <v>151</v>
      </c>
      <c r="B331" s="477">
        <f>B276</f>
        <v>1</v>
      </c>
      <c r="C331" s="477">
        <f t="shared" ref="C331:BF331" si="96">C276</f>
        <v>1</v>
      </c>
      <c r="D331" s="477">
        <f t="shared" si="96"/>
        <v>1</v>
      </c>
      <c r="E331" s="477">
        <f t="shared" si="96"/>
        <v>1</v>
      </c>
      <c r="F331" s="477">
        <f t="shared" si="96"/>
        <v>1</v>
      </c>
      <c r="G331" s="477">
        <f t="shared" si="96"/>
        <v>2</v>
      </c>
      <c r="H331" s="477">
        <f t="shared" si="96"/>
        <v>2</v>
      </c>
      <c r="I331" s="477">
        <f t="shared" si="96"/>
        <v>2</v>
      </c>
      <c r="J331" s="477">
        <f t="shared" si="96"/>
        <v>3</v>
      </c>
      <c r="K331" s="477">
        <f t="shared" si="96"/>
        <v>3</v>
      </c>
      <c r="L331" s="477">
        <f t="shared" si="96"/>
        <v>3</v>
      </c>
      <c r="M331" s="477">
        <f t="shared" si="96"/>
        <v>3</v>
      </c>
      <c r="N331" s="477">
        <f t="shared" si="96"/>
        <v>3</v>
      </c>
      <c r="O331" s="477">
        <f t="shared" si="96"/>
        <v>4</v>
      </c>
      <c r="P331" s="477">
        <f t="shared" si="96"/>
        <v>4</v>
      </c>
      <c r="Q331" s="477">
        <f t="shared" si="96"/>
        <v>4</v>
      </c>
      <c r="R331" s="477">
        <f t="shared" si="96"/>
        <v>3</v>
      </c>
      <c r="S331" s="477">
        <f t="shared" si="96"/>
        <v>3</v>
      </c>
      <c r="T331" s="477">
        <f t="shared" si="96"/>
        <v>3</v>
      </c>
      <c r="U331" s="477">
        <f t="shared" si="96"/>
        <v>3</v>
      </c>
      <c r="V331" s="477">
        <f t="shared" si="96"/>
        <v>3</v>
      </c>
      <c r="W331" s="477">
        <f t="shared" si="96"/>
        <v>3</v>
      </c>
      <c r="X331" s="477">
        <f t="shared" si="96"/>
        <v>3</v>
      </c>
      <c r="Y331" s="477">
        <f t="shared" si="96"/>
        <v>3</v>
      </c>
      <c r="Z331" s="477">
        <f t="shared" si="96"/>
        <v>3</v>
      </c>
      <c r="AA331" s="477">
        <f t="shared" si="96"/>
        <v>3</v>
      </c>
      <c r="AB331" s="477">
        <f t="shared" si="96"/>
        <v>3</v>
      </c>
      <c r="AC331" s="477">
        <f t="shared" si="96"/>
        <v>3</v>
      </c>
      <c r="AD331" s="477">
        <f t="shared" si="96"/>
        <v>3</v>
      </c>
      <c r="AE331" s="477">
        <f t="shared" si="96"/>
        <v>3</v>
      </c>
      <c r="AF331" s="477">
        <f t="shared" si="96"/>
        <v>3</v>
      </c>
      <c r="AG331" s="477">
        <f t="shared" si="96"/>
        <v>3</v>
      </c>
      <c r="AH331" s="477">
        <f t="shared" si="96"/>
        <v>3</v>
      </c>
      <c r="AI331" s="477">
        <f t="shared" si="96"/>
        <v>3</v>
      </c>
      <c r="AJ331" s="477">
        <f t="shared" si="96"/>
        <v>3</v>
      </c>
      <c r="AK331" s="477">
        <f t="shared" si="96"/>
        <v>3</v>
      </c>
      <c r="AL331" s="477">
        <f t="shared" si="96"/>
        <v>3</v>
      </c>
      <c r="AM331" s="477">
        <f t="shared" si="96"/>
        <v>3</v>
      </c>
      <c r="AN331" s="477">
        <f t="shared" si="96"/>
        <v>3</v>
      </c>
      <c r="AO331" s="477">
        <f t="shared" si="96"/>
        <v>3</v>
      </c>
      <c r="AP331" s="477">
        <f t="shared" si="96"/>
        <v>3</v>
      </c>
      <c r="AQ331" s="477">
        <f t="shared" si="96"/>
        <v>3</v>
      </c>
      <c r="AR331" s="477">
        <f t="shared" si="96"/>
        <v>4</v>
      </c>
      <c r="AS331" s="477">
        <f t="shared" si="96"/>
        <v>4</v>
      </c>
      <c r="AT331" s="477">
        <f t="shared" si="96"/>
        <v>3</v>
      </c>
      <c r="AU331" s="477">
        <f t="shared" si="96"/>
        <v>3</v>
      </c>
      <c r="AV331" s="477">
        <f t="shared" si="96"/>
        <v>3</v>
      </c>
      <c r="AW331" s="477">
        <f t="shared" si="96"/>
        <v>3</v>
      </c>
      <c r="AX331" s="477">
        <f t="shared" si="96"/>
        <v>3</v>
      </c>
      <c r="AY331" s="477">
        <f t="shared" si="96"/>
        <v>3</v>
      </c>
      <c r="AZ331" s="477">
        <f t="shared" si="96"/>
        <v>3</v>
      </c>
      <c r="BA331" s="477">
        <f t="shared" si="96"/>
        <v>2</v>
      </c>
      <c r="BB331" s="477">
        <f t="shared" si="96"/>
        <v>2</v>
      </c>
      <c r="BC331" s="477">
        <f t="shared" si="96"/>
        <v>2</v>
      </c>
      <c r="BD331" s="477">
        <f t="shared" si="96"/>
        <v>2</v>
      </c>
      <c r="BE331" s="477">
        <f t="shared" si="96"/>
        <v>2</v>
      </c>
      <c r="BF331" s="477">
        <f t="shared" si="96"/>
        <v>2</v>
      </c>
      <c r="BG331" s="639">
        <f t="shared" si="63"/>
        <v>157</v>
      </c>
      <c r="BH331" s="471" t="s">
        <v>151</v>
      </c>
    </row>
    <row r="332" spans="1:60" ht="15.75" x14ac:dyDescent="0.25">
      <c r="A332" s="471" t="s">
        <v>152</v>
      </c>
      <c r="B332" s="477">
        <f>B281</f>
        <v>1</v>
      </c>
      <c r="C332" s="477">
        <f t="shared" ref="C332:BF332" si="97">C281</f>
        <v>1</v>
      </c>
      <c r="D332" s="477">
        <f t="shared" si="97"/>
        <v>1</v>
      </c>
      <c r="E332" s="477">
        <f t="shared" si="97"/>
        <v>1</v>
      </c>
      <c r="F332" s="477">
        <f t="shared" si="97"/>
        <v>1</v>
      </c>
      <c r="G332" s="477">
        <f t="shared" si="97"/>
        <v>1</v>
      </c>
      <c r="H332" s="477">
        <f t="shared" si="97"/>
        <v>1</v>
      </c>
      <c r="I332" s="477">
        <f t="shared" si="97"/>
        <v>1</v>
      </c>
      <c r="J332" s="477">
        <f t="shared" si="97"/>
        <v>1</v>
      </c>
      <c r="K332" s="477">
        <f t="shared" si="97"/>
        <v>1</v>
      </c>
      <c r="L332" s="477">
        <f t="shared" si="97"/>
        <v>1</v>
      </c>
      <c r="M332" s="477">
        <f t="shared" si="97"/>
        <v>1</v>
      </c>
      <c r="N332" s="477">
        <f t="shared" si="97"/>
        <v>1</v>
      </c>
      <c r="O332" s="477">
        <f t="shared" si="97"/>
        <v>1</v>
      </c>
      <c r="P332" s="477">
        <f t="shared" si="97"/>
        <v>1</v>
      </c>
      <c r="Q332" s="477">
        <f t="shared" si="97"/>
        <v>1</v>
      </c>
      <c r="R332" s="477">
        <f t="shared" si="97"/>
        <v>1</v>
      </c>
      <c r="S332" s="477">
        <f t="shared" si="97"/>
        <v>1</v>
      </c>
      <c r="T332" s="477">
        <f t="shared" si="97"/>
        <v>1</v>
      </c>
      <c r="U332" s="477">
        <f t="shared" si="97"/>
        <v>1</v>
      </c>
      <c r="V332" s="477">
        <f t="shared" si="97"/>
        <v>1</v>
      </c>
      <c r="W332" s="477">
        <f t="shared" si="97"/>
        <v>1</v>
      </c>
      <c r="X332" s="477">
        <f t="shared" si="97"/>
        <v>1</v>
      </c>
      <c r="Y332" s="477">
        <f t="shared" si="97"/>
        <v>1</v>
      </c>
      <c r="Z332" s="477">
        <f t="shared" si="97"/>
        <v>1</v>
      </c>
      <c r="AA332" s="477">
        <f t="shared" si="97"/>
        <v>1</v>
      </c>
      <c r="AB332" s="477">
        <f t="shared" si="97"/>
        <v>1</v>
      </c>
      <c r="AC332" s="477">
        <f t="shared" si="97"/>
        <v>1</v>
      </c>
      <c r="AD332" s="477">
        <f t="shared" si="97"/>
        <v>1</v>
      </c>
      <c r="AE332" s="477">
        <f t="shared" si="97"/>
        <v>1</v>
      </c>
      <c r="AF332" s="477">
        <f t="shared" si="97"/>
        <v>1</v>
      </c>
      <c r="AG332" s="477">
        <f t="shared" si="97"/>
        <v>1</v>
      </c>
      <c r="AH332" s="477">
        <f t="shared" si="97"/>
        <v>1</v>
      </c>
      <c r="AI332" s="477">
        <f t="shared" si="97"/>
        <v>1</v>
      </c>
      <c r="AJ332" s="477">
        <f t="shared" si="97"/>
        <v>1</v>
      </c>
      <c r="AK332" s="477">
        <f t="shared" si="97"/>
        <v>1</v>
      </c>
      <c r="AL332" s="477">
        <f t="shared" si="97"/>
        <v>1</v>
      </c>
      <c r="AM332" s="477">
        <f t="shared" si="97"/>
        <v>1</v>
      </c>
      <c r="AN332" s="477">
        <f t="shared" si="97"/>
        <v>1</v>
      </c>
      <c r="AO332" s="477">
        <f t="shared" si="97"/>
        <v>1</v>
      </c>
      <c r="AP332" s="477">
        <f t="shared" si="97"/>
        <v>1</v>
      </c>
      <c r="AQ332" s="477">
        <f t="shared" si="97"/>
        <v>1</v>
      </c>
      <c r="AR332" s="477">
        <f t="shared" si="97"/>
        <v>1</v>
      </c>
      <c r="AS332" s="477">
        <f t="shared" si="97"/>
        <v>1</v>
      </c>
      <c r="AT332" s="477">
        <f t="shared" si="97"/>
        <v>1</v>
      </c>
      <c r="AU332" s="477">
        <f t="shared" si="97"/>
        <v>1</v>
      </c>
      <c r="AV332" s="477">
        <f t="shared" si="97"/>
        <v>1</v>
      </c>
      <c r="AW332" s="477">
        <f t="shared" si="97"/>
        <v>1</v>
      </c>
      <c r="AX332" s="477">
        <f t="shared" si="97"/>
        <v>1</v>
      </c>
      <c r="AY332" s="477">
        <f t="shared" si="97"/>
        <v>1</v>
      </c>
      <c r="AZ332" s="477">
        <f t="shared" si="97"/>
        <v>1</v>
      </c>
      <c r="BA332" s="477">
        <f t="shared" si="97"/>
        <v>1</v>
      </c>
      <c r="BB332" s="477">
        <f t="shared" si="97"/>
        <v>1</v>
      </c>
      <c r="BC332" s="477">
        <f t="shared" si="97"/>
        <v>1</v>
      </c>
      <c r="BD332" s="477">
        <f t="shared" si="97"/>
        <v>1</v>
      </c>
      <c r="BE332" s="477">
        <f t="shared" si="97"/>
        <v>1</v>
      </c>
      <c r="BF332" s="477">
        <f t="shared" si="97"/>
        <v>1</v>
      </c>
      <c r="BG332" s="639">
        <f t="shared" si="63"/>
        <v>57</v>
      </c>
      <c r="BH332" s="471" t="s">
        <v>152</v>
      </c>
    </row>
    <row r="333" spans="1:60" ht="15.75" x14ac:dyDescent="0.25">
      <c r="A333" s="471" t="s">
        <v>153</v>
      </c>
      <c r="B333" s="477">
        <f>B288</f>
        <v>0</v>
      </c>
      <c r="C333" s="477">
        <f t="shared" ref="C333:BF333" si="98">C288</f>
        <v>0</v>
      </c>
      <c r="D333" s="477">
        <f t="shared" si="98"/>
        <v>0</v>
      </c>
      <c r="E333" s="477">
        <f t="shared" si="98"/>
        <v>0</v>
      </c>
      <c r="F333" s="477">
        <f t="shared" si="98"/>
        <v>0</v>
      </c>
      <c r="G333" s="477">
        <f t="shared" si="98"/>
        <v>3</v>
      </c>
      <c r="H333" s="477">
        <f t="shared" si="98"/>
        <v>3</v>
      </c>
      <c r="I333" s="477">
        <f t="shared" si="98"/>
        <v>3</v>
      </c>
      <c r="J333" s="477">
        <f t="shared" si="98"/>
        <v>3</v>
      </c>
      <c r="K333" s="477">
        <f t="shared" si="98"/>
        <v>3</v>
      </c>
      <c r="L333" s="477">
        <f t="shared" si="98"/>
        <v>3</v>
      </c>
      <c r="M333" s="477">
        <f t="shared" si="98"/>
        <v>3</v>
      </c>
      <c r="N333" s="477">
        <f t="shared" si="98"/>
        <v>3</v>
      </c>
      <c r="O333" s="477">
        <f t="shared" si="98"/>
        <v>3</v>
      </c>
      <c r="P333" s="477">
        <f t="shared" si="98"/>
        <v>3</v>
      </c>
      <c r="Q333" s="477">
        <f t="shared" si="98"/>
        <v>3</v>
      </c>
      <c r="R333" s="477">
        <f t="shared" si="98"/>
        <v>3</v>
      </c>
      <c r="S333" s="477">
        <f t="shared" si="98"/>
        <v>3</v>
      </c>
      <c r="T333" s="477">
        <f t="shared" si="98"/>
        <v>3</v>
      </c>
      <c r="U333" s="477">
        <f t="shared" si="98"/>
        <v>3</v>
      </c>
      <c r="V333" s="477">
        <f t="shared" si="98"/>
        <v>3</v>
      </c>
      <c r="W333" s="477">
        <f t="shared" si="98"/>
        <v>3</v>
      </c>
      <c r="X333" s="477">
        <f t="shared" si="98"/>
        <v>3</v>
      </c>
      <c r="Y333" s="477">
        <f t="shared" si="98"/>
        <v>3</v>
      </c>
      <c r="Z333" s="477">
        <f t="shared" si="98"/>
        <v>3</v>
      </c>
      <c r="AA333" s="477">
        <f t="shared" si="98"/>
        <v>3</v>
      </c>
      <c r="AB333" s="477">
        <f t="shared" si="98"/>
        <v>3</v>
      </c>
      <c r="AC333" s="477">
        <f t="shared" si="98"/>
        <v>3</v>
      </c>
      <c r="AD333" s="477">
        <f t="shared" si="98"/>
        <v>3</v>
      </c>
      <c r="AE333" s="477">
        <f t="shared" si="98"/>
        <v>3</v>
      </c>
      <c r="AF333" s="477">
        <f t="shared" si="98"/>
        <v>3</v>
      </c>
      <c r="AG333" s="477">
        <f t="shared" si="98"/>
        <v>3</v>
      </c>
      <c r="AH333" s="477">
        <f t="shared" si="98"/>
        <v>3</v>
      </c>
      <c r="AI333" s="477">
        <f t="shared" si="98"/>
        <v>3</v>
      </c>
      <c r="AJ333" s="477">
        <f t="shared" si="98"/>
        <v>3</v>
      </c>
      <c r="AK333" s="477">
        <f t="shared" si="98"/>
        <v>3</v>
      </c>
      <c r="AL333" s="477">
        <f t="shared" si="98"/>
        <v>3</v>
      </c>
      <c r="AM333" s="477">
        <f t="shared" si="98"/>
        <v>3</v>
      </c>
      <c r="AN333" s="477">
        <f t="shared" si="98"/>
        <v>3</v>
      </c>
      <c r="AO333" s="477">
        <f t="shared" si="98"/>
        <v>3</v>
      </c>
      <c r="AP333" s="477">
        <f t="shared" si="98"/>
        <v>3</v>
      </c>
      <c r="AQ333" s="477">
        <f t="shared" si="98"/>
        <v>3</v>
      </c>
      <c r="AR333" s="477">
        <f t="shared" si="98"/>
        <v>3</v>
      </c>
      <c r="AS333" s="477">
        <f t="shared" si="98"/>
        <v>6</v>
      </c>
      <c r="AT333" s="477">
        <f t="shared" si="98"/>
        <v>6</v>
      </c>
      <c r="AU333" s="477">
        <f t="shared" si="98"/>
        <v>4</v>
      </c>
      <c r="AV333" s="477">
        <f t="shared" si="98"/>
        <v>4</v>
      </c>
      <c r="AW333" s="477">
        <f t="shared" si="98"/>
        <v>4</v>
      </c>
      <c r="AX333" s="477">
        <f t="shared" si="98"/>
        <v>4</v>
      </c>
      <c r="AY333" s="477">
        <f t="shared" si="98"/>
        <v>4</v>
      </c>
      <c r="AZ333" s="477">
        <f t="shared" si="98"/>
        <v>4</v>
      </c>
      <c r="BA333" s="477">
        <f t="shared" si="98"/>
        <v>4</v>
      </c>
      <c r="BB333" s="477">
        <f t="shared" si="98"/>
        <v>4</v>
      </c>
      <c r="BC333" s="477">
        <f t="shared" si="98"/>
        <v>1</v>
      </c>
      <c r="BD333" s="477">
        <f t="shared" si="98"/>
        <v>1</v>
      </c>
      <c r="BE333" s="477">
        <f t="shared" si="98"/>
        <v>1</v>
      </c>
      <c r="BF333" s="477">
        <f t="shared" si="98"/>
        <v>1</v>
      </c>
      <c r="BG333" s="639">
        <f t="shared" si="63"/>
        <v>162</v>
      </c>
      <c r="BH333" s="471" t="s">
        <v>153</v>
      </c>
    </row>
    <row r="334" spans="1:60" ht="15.75" x14ac:dyDescent="0.25">
      <c r="A334" s="471" t="s">
        <v>154</v>
      </c>
      <c r="B334" s="477">
        <f>B298</f>
        <v>0</v>
      </c>
      <c r="C334" s="477">
        <f t="shared" ref="C334:BF334" si="99">C298</f>
        <v>0</v>
      </c>
      <c r="D334" s="477">
        <f t="shared" si="99"/>
        <v>0</v>
      </c>
      <c r="E334" s="477">
        <f t="shared" si="99"/>
        <v>0</v>
      </c>
      <c r="F334" s="477">
        <f t="shared" si="99"/>
        <v>0</v>
      </c>
      <c r="G334" s="477">
        <f t="shared" si="99"/>
        <v>0</v>
      </c>
      <c r="H334" s="477">
        <f t="shared" si="99"/>
        <v>0</v>
      </c>
      <c r="I334" s="477">
        <f t="shared" si="99"/>
        <v>0</v>
      </c>
      <c r="J334" s="477">
        <f t="shared" si="99"/>
        <v>0</v>
      </c>
      <c r="K334" s="477">
        <f t="shared" si="99"/>
        <v>0</v>
      </c>
      <c r="L334" s="477">
        <f t="shared" si="99"/>
        <v>0</v>
      </c>
      <c r="M334" s="477">
        <f t="shared" si="99"/>
        <v>0</v>
      </c>
      <c r="N334" s="477">
        <f t="shared" si="99"/>
        <v>0</v>
      </c>
      <c r="O334" s="477">
        <f t="shared" si="99"/>
        <v>0</v>
      </c>
      <c r="P334" s="477">
        <f t="shared" si="99"/>
        <v>0</v>
      </c>
      <c r="Q334" s="477">
        <f t="shared" si="99"/>
        <v>0</v>
      </c>
      <c r="R334" s="477">
        <f t="shared" si="99"/>
        <v>0</v>
      </c>
      <c r="S334" s="477">
        <f t="shared" si="99"/>
        <v>0</v>
      </c>
      <c r="T334" s="477">
        <f t="shared" si="99"/>
        <v>0</v>
      </c>
      <c r="U334" s="477">
        <f t="shared" si="99"/>
        <v>0</v>
      </c>
      <c r="V334" s="477">
        <f t="shared" si="99"/>
        <v>0</v>
      </c>
      <c r="W334" s="477">
        <f t="shared" si="99"/>
        <v>0</v>
      </c>
      <c r="X334" s="477">
        <f t="shared" si="99"/>
        <v>44</v>
      </c>
      <c r="Y334" s="477">
        <f t="shared" si="99"/>
        <v>0</v>
      </c>
      <c r="Z334" s="477">
        <f t="shared" si="99"/>
        <v>44</v>
      </c>
      <c r="AA334" s="477">
        <f t="shared" si="99"/>
        <v>20</v>
      </c>
      <c r="AB334" s="477">
        <f t="shared" si="99"/>
        <v>0</v>
      </c>
      <c r="AC334" s="477">
        <f t="shared" si="99"/>
        <v>0</v>
      </c>
      <c r="AD334" s="477">
        <f t="shared" si="99"/>
        <v>0</v>
      </c>
      <c r="AE334" s="477">
        <f t="shared" si="99"/>
        <v>20</v>
      </c>
      <c r="AF334" s="477">
        <f t="shared" si="99"/>
        <v>0</v>
      </c>
      <c r="AG334" s="477">
        <f t="shared" si="99"/>
        <v>24</v>
      </c>
      <c r="AH334" s="477">
        <f t="shared" si="99"/>
        <v>20</v>
      </c>
      <c r="AI334" s="477">
        <f t="shared" si="99"/>
        <v>44</v>
      </c>
      <c r="AJ334" s="477">
        <f t="shared" si="99"/>
        <v>0</v>
      </c>
      <c r="AK334" s="477">
        <f t="shared" si="99"/>
        <v>0</v>
      </c>
      <c r="AL334" s="477">
        <f t="shared" si="99"/>
        <v>20</v>
      </c>
      <c r="AM334" s="477">
        <f t="shared" si="99"/>
        <v>24</v>
      </c>
      <c r="AN334" s="477">
        <f t="shared" si="99"/>
        <v>20</v>
      </c>
      <c r="AO334" s="477">
        <f t="shared" si="99"/>
        <v>24</v>
      </c>
      <c r="AP334" s="477">
        <f t="shared" si="99"/>
        <v>0</v>
      </c>
      <c r="AQ334" s="477">
        <f t="shared" si="99"/>
        <v>44</v>
      </c>
      <c r="AR334" s="477">
        <f t="shared" si="99"/>
        <v>24</v>
      </c>
      <c r="AS334" s="477">
        <f t="shared" si="99"/>
        <v>0</v>
      </c>
      <c r="AT334" s="477">
        <f t="shared" si="99"/>
        <v>20</v>
      </c>
      <c r="AU334" s="477">
        <f t="shared" si="99"/>
        <v>20</v>
      </c>
      <c r="AV334" s="477">
        <f t="shared" si="99"/>
        <v>0</v>
      </c>
      <c r="AW334" s="477">
        <f t="shared" si="99"/>
        <v>0</v>
      </c>
      <c r="AX334" s="477">
        <f t="shared" si="99"/>
        <v>0</v>
      </c>
      <c r="AY334" s="477">
        <f t="shared" si="99"/>
        <v>0</v>
      </c>
      <c r="AZ334" s="477">
        <f t="shared" si="99"/>
        <v>0</v>
      </c>
      <c r="BA334" s="477">
        <f t="shared" si="99"/>
        <v>0</v>
      </c>
      <c r="BB334" s="477">
        <f t="shared" si="99"/>
        <v>0</v>
      </c>
      <c r="BC334" s="477">
        <f t="shared" si="99"/>
        <v>0</v>
      </c>
      <c r="BD334" s="477">
        <f t="shared" si="99"/>
        <v>0</v>
      </c>
      <c r="BE334" s="477">
        <f t="shared" si="99"/>
        <v>0</v>
      </c>
      <c r="BF334" s="477">
        <f t="shared" si="99"/>
        <v>0</v>
      </c>
      <c r="BG334" s="639">
        <f t="shared" si="63"/>
        <v>412</v>
      </c>
      <c r="BH334" s="471" t="s">
        <v>154</v>
      </c>
    </row>
    <row r="335" spans="1:60" ht="16.5" thickBot="1" x14ac:dyDescent="0.3">
      <c r="A335" s="474" t="s">
        <v>134</v>
      </c>
      <c r="B335" s="477">
        <f>B303</f>
        <v>0</v>
      </c>
      <c r="C335" s="477">
        <f t="shared" ref="C335:BF335" si="100">C303</f>
        <v>0</v>
      </c>
      <c r="D335" s="477">
        <f t="shared" si="100"/>
        <v>0</v>
      </c>
      <c r="E335" s="477">
        <f t="shared" si="100"/>
        <v>0</v>
      </c>
      <c r="F335" s="477">
        <f t="shared" si="100"/>
        <v>0</v>
      </c>
      <c r="G335" s="477">
        <f t="shared" si="100"/>
        <v>0</v>
      </c>
      <c r="H335" s="477">
        <f t="shared" si="100"/>
        <v>0</v>
      </c>
      <c r="I335" s="477">
        <f t="shared" si="100"/>
        <v>0</v>
      </c>
      <c r="J335" s="477">
        <f t="shared" si="100"/>
        <v>0</v>
      </c>
      <c r="K335" s="477">
        <f t="shared" si="100"/>
        <v>0</v>
      </c>
      <c r="L335" s="477">
        <f t="shared" si="100"/>
        <v>0</v>
      </c>
      <c r="M335" s="477">
        <f t="shared" si="100"/>
        <v>0</v>
      </c>
      <c r="N335" s="477">
        <f t="shared" si="100"/>
        <v>0</v>
      </c>
      <c r="O335" s="477">
        <f t="shared" si="100"/>
        <v>0</v>
      </c>
      <c r="P335" s="477">
        <f t="shared" si="100"/>
        <v>0</v>
      </c>
      <c r="Q335" s="477">
        <f t="shared" si="100"/>
        <v>0</v>
      </c>
      <c r="R335" s="477">
        <f t="shared" si="100"/>
        <v>0</v>
      </c>
      <c r="S335" s="477">
        <f t="shared" si="100"/>
        <v>0</v>
      </c>
      <c r="T335" s="477">
        <f t="shared" si="100"/>
        <v>0</v>
      </c>
      <c r="U335" s="477">
        <f t="shared" si="100"/>
        <v>0</v>
      </c>
      <c r="V335" s="477">
        <f t="shared" si="100"/>
        <v>0</v>
      </c>
      <c r="W335" s="477">
        <f t="shared" si="100"/>
        <v>0</v>
      </c>
      <c r="X335" s="477">
        <f t="shared" si="100"/>
        <v>0</v>
      </c>
      <c r="Y335" s="477">
        <f t="shared" si="100"/>
        <v>22</v>
      </c>
      <c r="Z335" s="477">
        <f t="shared" si="100"/>
        <v>12</v>
      </c>
      <c r="AA335" s="477">
        <f t="shared" si="100"/>
        <v>0</v>
      </c>
      <c r="AB335" s="477">
        <f t="shared" si="100"/>
        <v>22</v>
      </c>
      <c r="AC335" s="477">
        <f t="shared" si="100"/>
        <v>12</v>
      </c>
      <c r="AD335" s="477">
        <f t="shared" si="100"/>
        <v>0</v>
      </c>
      <c r="AE335" s="477">
        <f t="shared" si="100"/>
        <v>22</v>
      </c>
      <c r="AF335" s="477">
        <f t="shared" si="100"/>
        <v>12</v>
      </c>
      <c r="AG335" s="477">
        <f t="shared" si="100"/>
        <v>0</v>
      </c>
      <c r="AH335" s="477">
        <f t="shared" si="100"/>
        <v>22</v>
      </c>
      <c r="AI335" s="477">
        <f t="shared" si="100"/>
        <v>12</v>
      </c>
      <c r="AJ335" s="477">
        <f t="shared" si="100"/>
        <v>0</v>
      </c>
      <c r="AK335" s="477">
        <f t="shared" si="100"/>
        <v>0</v>
      </c>
      <c r="AL335" s="477">
        <f t="shared" si="100"/>
        <v>0</v>
      </c>
      <c r="AM335" s="477">
        <f t="shared" si="100"/>
        <v>0</v>
      </c>
      <c r="AN335" s="477">
        <f t="shared" si="100"/>
        <v>0</v>
      </c>
      <c r="AO335" s="477">
        <f t="shared" si="100"/>
        <v>0</v>
      </c>
      <c r="AP335" s="477">
        <f t="shared" si="100"/>
        <v>8</v>
      </c>
      <c r="AQ335" s="477">
        <f t="shared" si="100"/>
        <v>4</v>
      </c>
      <c r="AR335" s="477">
        <f t="shared" si="100"/>
        <v>0</v>
      </c>
      <c r="AS335" s="477">
        <f t="shared" si="100"/>
        <v>0</v>
      </c>
      <c r="AT335" s="477">
        <f t="shared" si="100"/>
        <v>8</v>
      </c>
      <c r="AU335" s="477">
        <f t="shared" si="100"/>
        <v>4</v>
      </c>
      <c r="AV335" s="477">
        <f t="shared" si="100"/>
        <v>0</v>
      </c>
      <c r="AW335" s="477">
        <f t="shared" si="100"/>
        <v>0</v>
      </c>
      <c r="AX335" s="477">
        <f t="shared" si="100"/>
        <v>0</v>
      </c>
      <c r="AY335" s="477">
        <f t="shared" si="100"/>
        <v>0</v>
      </c>
      <c r="AZ335" s="477">
        <f t="shared" si="100"/>
        <v>0</v>
      </c>
      <c r="BA335" s="477">
        <f t="shared" si="100"/>
        <v>0</v>
      </c>
      <c r="BB335" s="477">
        <f t="shared" si="100"/>
        <v>0</v>
      </c>
      <c r="BC335" s="477">
        <f t="shared" si="100"/>
        <v>0</v>
      </c>
      <c r="BD335" s="477">
        <f t="shared" si="100"/>
        <v>0</v>
      </c>
      <c r="BE335" s="477">
        <f t="shared" si="100"/>
        <v>0</v>
      </c>
      <c r="BF335" s="477">
        <f t="shared" si="100"/>
        <v>0</v>
      </c>
      <c r="BG335" s="639">
        <f t="shared" si="63"/>
        <v>160</v>
      </c>
      <c r="BH335" s="474" t="s">
        <v>134</v>
      </c>
    </row>
    <row r="336" spans="1:60" s="1" customFormat="1" ht="23.25" x14ac:dyDescent="0.35">
      <c r="A336" s="227"/>
      <c r="B336" s="646" t="s">
        <v>173</v>
      </c>
      <c r="C336" s="643"/>
      <c r="D336" s="643"/>
      <c r="E336" s="643"/>
      <c r="F336" s="645"/>
      <c r="G336" s="642" t="s">
        <v>174</v>
      </c>
      <c r="H336" s="643"/>
      <c r="I336" s="643"/>
      <c r="J336" s="645"/>
      <c r="K336" s="642" t="s">
        <v>175</v>
      </c>
      <c r="L336" s="643"/>
      <c r="M336" s="643"/>
      <c r="N336" s="645"/>
      <c r="O336" s="642" t="s">
        <v>176</v>
      </c>
      <c r="P336" s="643"/>
      <c r="Q336" s="643"/>
      <c r="R336" s="643"/>
      <c r="S336" s="645"/>
      <c r="T336" s="642" t="s">
        <v>177</v>
      </c>
      <c r="U336" s="643"/>
      <c r="V336" s="643"/>
      <c r="W336" s="645"/>
      <c r="X336" s="642" t="s">
        <v>178</v>
      </c>
      <c r="Y336" s="643"/>
      <c r="Z336" s="643"/>
      <c r="AA336" s="645"/>
      <c r="AB336" s="642" t="s">
        <v>179</v>
      </c>
      <c r="AC336" s="643"/>
      <c r="AD336" s="643"/>
      <c r="AE336" s="645"/>
      <c r="AF336" s="642" t="s">
        <v>180</v>
      </c>
      <c r="AG336" s="643"/>
      <c r="AH336" s="643"/>
      <c r="AI336" s="643"/>
      <c r="AJ336" s="645"/>
      <c r="AK336" s="642" t="s">
        <v>181</v>
      </c>
      <c r="AL336" s="643"/>
      <c r="AM336" s="643"/>
      <c r="AN336" s="645"/>
      <c r="AO336" s="642" t="s">
        <v>182</v>
      </c>
      <c r="AP336" s="643"/>
      <c r="AQ336" s="643"/>
      <c r="AR336" s="643"/>
      <c r="AS336" s="645"/>
      <c r="AT336" s="642" t="s">
        <v>183</v>
      </c>
      <c r="AU336" s="643"/>
      <c r="AV336" s="643"/>
      <c r="AW336" s="645"/>
      <c r="AX336" s="642" t="s">
        <v>184</v>
      </c>
      <c r="AY336" s="643"/>
      <c r="AZ336" s="643"/>
      <c r="BA336" s="645"/>
      <c r="BB336" s="642" t="s">
        <v>173</v>
      </c>
      <c r="BC336" s="643"/>
      <c r="BD336" s="643"/>
      <c r="BE336" s="643"/>
      <c r="BF336" s="644"/>
      <c r="BG336" s="640"/>
      <c r="BH336" s="223"/>
    </row>
    <row r="337" spans="1:60" s="1" customFormat="1" ht="15.75" thickBot="1" x14ac:dyDescent="0.3">
      <c r="A337" s="224"/>
      <c r="B337" s="226">
        <v>3</v>
      </c>
      <c r="C337" s="36">
        <v>10</v>
      </c>
      <c r="D337" s="36">
        <v>17</v>
      </c>
      <c r="E337" s="36">
        <v>24</v>
      </c>
      <c r="F337" s="219">
        <v>31</v>
      </c>
      <c r="G337" s="218">
        <v>7</v>
      </c>
      <c r="H337" s="36">
        <v>14</v>
      </c>
      <c r="I337" s="36">
        <v>21</v>
      </c>
      <c r="J337" s="219">
        <v>28</v>
      </c>
      <c r="K337" s="218">
        <v>5</v>
      </c>
      <c r="L337" s="36">
        <v>12</v>
      </c>
      <c r="M337" s="36">
        <v>19</v>
      </c>
      <c r="N337" s="219">
        <v>26</v>
      </c>
      <c r="O337" s="218">
        <v>2</v>
      </c>
      <c r="P337" s="36">
        <v>9</v>
      </c>
      <c r="Q337" s="36">
        <v>16</v>
      </c>
      <c r="R337" s="36">
        <v>23</v>
      </c>
      <c r="S337" s="220">
        <v>30</v>
      </c>
      <c r="T337" s="221">
        <v>7</v>
      </c>
      <c r="U337" s="36">
        <v>14</v>
      </c>
      <c r="V337" s="36">
        <v>21</v>
      </c>
      <c r="W337" s="219">
        <v>28</v>
      </c>
      <c r="X337" s="218">
        <v>4</v>
      </c>
      <c r="Y337" s="36">
        <v>11</v>
      </c>
      <c r="Z337" s="36">
        <v>18</v>
      </c>
      <c r="AA337" s="219">
        <v>25</v>
      </c>
      <c r="AB337" s="218">
        <v>1</v>
      </c>
      <c r="AC337" s="36">
        <v>8</v>
      </c>
      <c r="AD337" s="36">
        <v>15</v>
      </c>
      <c r="AE337" s="219">
        <v>22</v>
      </c>
      <c r="AF337" s="218">
        <v>1</v>
      </c>
      <c r="AG337" s="36">
        <v>8</v>
      </c>
      <c r="AH337" s="222">
        <v>15</v>
      </c>
      <c r="AI337" s="53">
        <v>22</v>
      </c>
      <c r="AJ337" s="220">
        <v>29</v>
      </c>
      <c r="AK337" s="221">
        <v>5</v>
      </c>
      <c r="AL337" s="53">
        <v>12</v>
      </c>
      <c r="AM337" s="53">
        <v>19</v>
      </c>
      <c r="AN337" s="220">
        <v>26</v>
      </c>
      <c r="AO337" s="221">
        <v>3</v>
      </c>
      <c r="AP337" s="53">
        <v>10</v>
      </c>
      <c r="AQ337" s="53">
        <v>17</v>
      </c>
      <c r="AR337" s="53">
        <v>24</v>
      </c>
      <c r="AS337" s="220">
        <v>31</v>
      </c>
      <c r="AT337" s="221">
        <v>7</v>
      </c>
      <c r="AU337" s="53">
        <v>14</v>
      </c>
      <c r="AV337" s="53">
        <v>21</v>
      </c>
      <c r="AW337" s="220">
        <v>28</v>
      </c>
      <c r="AX337" s="221">
        <v>5</v>
      </c>
      <c r="AY337" s="53">
        <v>12</v>
      </c>
      <c r="AZ337" s="53">
        <v>19</v>
      </c>
      <c r="BA337" s="220">
        <v>26</v>
      </c>
      <c r="BB337" s="221">
        <v>2</v>
      </c>
      <c r="BC337" s="53">
        <v>9</v>
      </c>
      <c r="BD337" s="53">
        <v>16</v>
      </c>
      <c r="BE337" s="53">
        <v>23</v>
      </c>
      <c r="BF337" s="225">
        <v>30</v>
      </c>
      <c r="BG337" s="641"/>
      <c r="BH337" s="224"/>
    </row>
  </sheetData>
  <mergeCells count="27">
    <mergeCell ref="A1:F1"/>
    <mergeCell ref="B2:F2"/>
    <mergeCell ref="G2:J2"/>
    <mergeCell ref="K2:N2"/>
    <mergeCell ref="O2:S2"/>
    <mergeCell ref="T2:W2"/>
    <mergeCell ref="X2:AA2"/>
    <mergeCell ref="AB2:AE2"/>
    <mergeCell ref="AF2:AJ2"/>
    <mergeCell ref="AK2:AN2"/>
    <mergeCell ref="X336:AA336"/>
    <mergeCell ref="AB336:AE336"/>
    <mergeCell ref="AF336:AJ336"/>
    <mergeCell ref="AK336:AN336"/>
    <mergeCell ref="AO336:AS336"/>
    <mergeCell ref="B336:F336"/>
    <mergeCell ref="G336:J336"/>
    <mergeCell ref="K336:N336"/>
    <mergeCell ref="O336:S336"/>
    <mergeCell ref="T336:W336"/>
    <mergeCell ref="BB336:BF336"/>
    <mergeCell ref="AO2:AS2"/>
    <mergeCell ref="AT2:AW2"/>
    <mergeCell ref="AX2:BA2"/>
    <mergeCell ref="BB2:BF2"/>
    <mergeCell ref="AT336:AW336"/>
    <mergeCell ref="AX336:BA3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East Lancs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Keavey Andrew (ELHT) Learning &amp; Development</cp:lastModifiedBy>
  <dcterms:created xsi:type="dcterms:W3CDTF">2020-10-13T16:21:10Z</dcterms:created>
  <dcterms:modified xsi:type="dcterms:W3CDTF">2022-03-11T14:15:50Z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inDIP File ID">
    <vt:lpwstr>1bd17de0-f81a-4cdd-b728-9ad0ae94e5fd</vt:lpwstr>
  </property>
</Properties>
</file>